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/>
  </bookViews>
  <sheets>
    <sheet name="Kiválasztás" sheetId="1" r:id="rId1"/>
    <sheet name="Forrás" sheetId="2" r:id="rId2"/>
  </sheets>
  <definedNames>
    <definedName name="alma">Alma_table[Alma Típus]</definedName>
    <definedName name="banán">Banán_table[Banán Típus]</definedName>
    <definedName name="barack">Barack_table[Barack Típus]</definedName>
    <definedName name="körte">Körte_table[Körte Típus]</definedName>
  </definedNames>
  <calcPr calcId="145621"/>
</workbook>
</file>

<file path=xl/calcChain.xml><?xml version="1.0" encoding="utf-8"?>
<calcChain xmlns="http://schemas.openxmlformats.org/spreadsheetml/2006/main">
  <c r="C3" i="1" l="1"/>
  <c r="E26" i="2"/>
  <c r="E27" i="2"/>
  <c r="E28" i="2"/>
  <c r="E29" i="2"/>
  <c r="E18" i="2"/>
  <c r="E19" i="2"/>
  <c r="E20" i="2"/>
  <c r="E21" i="2"/>
  <c r="E10" i="2"/>
  <c r="E11" i="2"/>
  <c r="E12" i="2"/>
  <c r="E13" i="2"/>
  <c r="E2" i="2"/>
  <c r="E3" i="2"/>
  <c r="E4" i="2"/>
  <c r="E5" i="2"/>
</calcChain>
</file>

<file path=xl/sharedStrings.xml><?xml version="1.0" encoding="utf-8"?>
<sst xmlns="http://schemas.openxmlformats.org/spreadsheetml/2006/main" count="50" uniqueCount="28">
  <si>
    <t>Gyártó</t>
  </si>
  <si>
    <t>Típus</t>
  </si>
  <si>
    <t>A</t>
  </si>
  <si>
    <t>B</t>
  </si>
  <si>
    <t>C</t>
  </si>
  <si>
    <t>I</t>
  </si>
  <si>
    <t>II</t>
  </si>
  <si>
    <t>III</t>
  </si>
  <si>
    <t>D</t>
  </si>
  <si>
    <t>IV</t>
  </si>
  <si>
    <t>a</t>
  </si>
  <si>
    <t>b</t>
  </si>
  <si>
    <t>c</t>
  </si>
  <si>
    <t>d</t>
  </si>
  <si>
    <t>Alma</t>
  </si>
  <si>
    <t>Körte</t>
  </si>
  <si>
    <t>Barack</t>
  </si>
  <si>
    <t>Banán</t>
  </si>
  <si>
    <t>Alma Típus</t>
  </si>
  <si>
    <t>Körte Típus</t>
  </si>
  <si>
    <t>Barack Típus</t>
  </si>
  <si>
    <t>Banán Típus</t>
  </si>
  <si>
    <t>X1</t>
  </si>
  <si>
    <t>X2</t>
  </si>
  <si>
    <t>X3</t>
  </si>
  <si>
    <t>X4</t>
  </si>
  <si>
    <t>Saját</t>
  </si>
  <si>
    <t>Oszlop1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</si>
</sst>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ont="1" applyBorder="1"/>
    <xf numFmtId="0" fontId="1" fillId="2" borderId="2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0" fillId="3" borderId="3" xfId="0" applyFont="1" applyFill="1" applyBorder="1"/>
    <xf numFmtId="0" fontId="0" fillId="0" borderId="3" xfId="0" applyFont="1" applyBorder="1"/>
    <xf numFmtId="0" fontId="1" fillId="2" borderId="0" xfId="0" applyFont="1" applyFill="1" applyBorder="1"/>
    <xf numFmtId="0" fontId="1" fillId="2" borderId="0" xfId="0" applyFont="1" applyFill="1"/>
  </cellXfs>
  <cellStyles count="1">
    <cellStyle name="Normál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Gyarto" displayName="Gyarto" ref="A1:A5" totalsRowShown="0">
  <autoFilter ref="A1:A5"/>
  <tableColumns count="1">
    <tableColumn id="1" name="Gyártó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Alma_table" displayName="Alma_table" ref="C1:E5" totalsRowShown="0" headerRowDxfId="5" tableBorderDxfId="4">
  <autoFilter ref="C1:E5"/>
  <tableColumns count="3">
    <tableColumn id="1" name="Alma Típus"/>
    <tableColumn id="2" name="Saját"/>
    <tableColumn id="3" name="Oszlop1" dataDxfId="3">
      <calculatedColumnFormula>D2&amp;"-"&amp;Alma_table[[#Headers],[Alma Típus]]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Körte_table" displayName="Körte_table" ref="C9:E13" totalsRowShown="0" headerRowDxfId="11" tableBorderDxfId="10">
  <autoFilter ref="C9:E13"/>
  <tableColumns count="3">
    <tableColumn id="1" name="Körte Típus"/>
    <tableColumn id="2" name="Saját"/>
    <tableColumn id="3" name="Oszlop1" dataDxfId="2">
      <calculatedColumnFormula>D2&amp;"-"&amp;Körte_table[[#Headers],[Körte Típus]]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Barack_table" displayName="Barack_table" ref="C17:E21" totalsRowShown="0" headerRowDxfId="9" tableBorderDxfId="8">
  <autoFilter ref="C17:E21"/>
  <tableColumns count="3">
    <tableColumn id="1" name="Barack Típus"/>
    <tableColumn id="2" name="Saját"/>
    <tableColumn id="3" name="Oszlop1" dataDxfId="1">
      <calculatedColumnFormula>Barack_table[[#This Row],[Saját]]&amp;"-"&amp;Barack_table[[#Headers],[Barack Típus]]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9" name="Banán_table" displayName="Banán_table" ref="C25:E29" totalsRowShown="0" headerRowDxfId="7" tableBorderDxfId="6">
  <autoFilter ref="C25:E29"/>
  <tableColumns count="3">
    <tableColumn id="1" name="Banán Típus"/>
    <tableColumn id="2" name="Saját"/>
    <tableColumn id="3" name="Oszlop1" dataDxfId="0">
      <calculatedColumnFormula>Banán_table[[#This Row],[Saját]]&amp;"-"&amp;Banán_table[[#Headers],[Banán Típus]]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"/>
  <sheetViews>
    <sheetView tabSelected="1" workbookViewId="0">
      <selection activeCell="A3" sqref="A3"/>
    </sheetView>
  </sheetViews>
  <sheetFormatPr defaultRowHeight="15" x14ac:dyDescent="0.25"/>
  <cols>
    <col min="1" max="1" width="11.5703125" bestFit="1" customWidth="1"/>
    <col min="2" max="2" width="13.140625" customWidth="1"/>
    <col min="3" max="3" width="14.28515625" customWidth="1"/>
  </cols>
  <sheetData>
    <row r="2" spans="1:3" x14ac:dyDescent="0.25">
      <c r="A2" t="s">
        <v>0</v>
      </c>
      <c r="B2" t="s">
        <v>1</v>
      </c>
      <c r="C2" t="s">
        <v>26</v>
      </c>
    </row>
    <row r="3" spans="1:3" x14ac:dyDescent="0.25">
      <c r="A3" t="s">
        <v>15</v>
      </c>
      <c r="B3" t="s">
        <v>8</v>
      </c>
      <c r="C3" t="str">
        <f>VLOOKUP(B3,Forrás!$C:$E,3,0)</f>
        <v>X4-Körte Típus</v>
      </c>
    </row>
  </sheetData>
  <dataValidations count="1">
    <dataValidation type="list" allowBlank="1" showInputMessage="1" showErrorMessage="1" sqref="B3">
      <formula1>INDIRECT(A3)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Forrás!$A$2:$A$5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0" workbookViewId="0">
      <selection activeCell="C26" sqref="C26:C29"/>
    </sheetView>
  </sheetViews>
  <sheetFormatPr defaultRowHeight="15" x14ac:dyDescent="0.25"/>
  <cols>
    <col min="1" max="1" width="9.28515625" bestFit="1" customWidth="1"/>
    <col min="3" max="3" width="13" bestFit="1" customWidth="1"/>
    <col min="4" max="4" width="8.42578125" customWidth="1"/>
    <col min="5" max="5" width="13.5703125" bestFit="1" customWidth="1"/>
    <col min="6" max="6" width="13.28515625" bestFit="1" customWidth="1"/>
    <col min="7" max="7" width="5.28515625" bestFit="1" customWidth="1"/>
    <col min="9" max="9" width="14.140625" bestFit="1" customWidth="1"/>
    <col min="10" max="10" width="5.28515625" bestFit="1" customWidth="1"/>
    <col min="12" max="12" width="13.85546875" bestFit="1" customWidth="1"/>
    <col min="13" max="13" width="5.28515625" bestFit="1" customWidth="1"/>
  </cols>
  <sheetData>
    <row r="1" spans="1:5" x14ac:dyDescent="0.25">
      <c r="A1" t="s">
        <v>0</v>
      </c>
      <c r="C1" s="7" t="s">
        <v>18</v>
      </c>
      <c r="D1" s="2" t="s">
        <v>26</v>
      </c>
      <c r="E1" s="8" t="s">
        <v>27</v>
      </c>
    </row>
    <row r="2" spans="1:5" x14ac:dyDescent="0.25">
      <c r="A2" t="s">
        <v>14</v>
      </c>
      <c r="C2" s="5">
        <v>1</v>
      </c>
      <c r="D2" s="3" t="s">
        <v>22</v>
      </c>
      <c r="E2" t="str">
        <f>D2&amp;"-"&amp;Alma_table[[#Headers],[Alma Típus]]</f>
        <v>X1-Alma Típus</v>
      </c>
    </row>
    <row r="3" spans="1:5" x14ac:dyDescent="0.25">
      <c r="A3" t="s">
        <v>15</v>
      </c>
      <c r="C3" s="6">
        <v>2</v>
      </c>
      <c r="D3" s="4" t="s">
        <v>23</v>
      </c>
      <c r="E3" t="str">
        <f>D3&amp;"-"&amp;Alma_table[[#Headers],[Alma Típus]]</f>
        <v>X2-Alma Típus</v>
      </c>
    </row>
    <row r="4" spans="1:5" x14ac:dyDescent="0.25">
      <c r="A4" t="s">
        <v>16</v>
      </c>
      <c r="C4" s="5">
        <v>3</v>
      </c>
      <c r="D4" s="3" t="s">
        <v>24</v>
      </c>
      <c r="E4" t="str">
        <f>D4&amp;"-"&amp;Alma_table[[#Headers],[Alma Típus]]</f>
        <v>X3-Alma Típus</v>
      </c>
    </row>
    <row r="5" spans="1:5" x14ac:dyDescent="0.25">
      <c r="A5" t="s">
        <v>17</v>
      </c>
      <c r="C5" s="6">
        <v>4</v>
      </c>
      <c r="D5" s="1" t="s">
        <v>25</v>
      </c>
      <c r="E5" t="str">
        <f>D5&amp;"-"&amp;Alma_table[[#Headers],[Alma Típus]]</f>
        <v>X4-Alma Típus</v>
      </c>
    </row>
    <row r="9" spans="1:5" x14ac:dyDescent="0.25">
      <c r="C9" s="7" t="s">
        <v>19</v>
      </c>
      <c r="D9" s="2" t="s">
        <v>26</v>
      </c>
      <c r="E9" s="8" t="s">
        <v>27</v>
      </c>
    </row>
    <row r="10" spans="1:5" x14ac:dyDescent="0.25">
      <c r="C10" s="5" t="s">
        <v>2</v>
      </c>
      <c r="D10" s="3" t="s">
        <v>22</v>
      </c>
      <c r="E10" t="str">
        <f>D2&amp;"-"&amp;Körte_table[[#Headers],[Körte Típus]]</f>
        <v>X1-Körte Típus</v>
      </c>
    </row>
    <row r="11" spans="1:5" x14ac:dyDescent="0.25">
      <c r="C11" s="6" t="s">
        <v>3</v>
      </c>
      <c r="D11" s="4" t="s">
        <v>23</v>
      </c>
      <c r="E11" t="str">
        <f>D3&amp;"-"&amp;Körte_table[[#Headers],[Körte Típus]]</f>
        <v>X2-Körte Típus</v>
      </c>
    </row>
    <row r="12" spans="1:5" x14ac:dyDescent="0.25">
      <c r="C12" s="5" t="s">
        <v>4</v>
      </c>
      <c r="D12" s="3" t="s">
        <v>24</v>
      </c>
      <c r="E12" t="str">
        <f>D4&amp;"-"&amp;Körte_table[[#Headers],[Körte Típus]]</f>
        <v>X3-Körte Típus</v>
      </c>
    </row>
    <row r="13" spans="1:5" x14ac:dyDescent="0.25">
      <c r="C13" s="6" t="s">
        <v>8</v>
      </c>
      <c r="D13" s="1" t="s">
        <v>25</v>
      </c>
      <c r="E13" t="str">
        <f>D5&amp;"-"&amp;Körte_table[[#Headers],[Körte Típus]]</f>
        <v>X4-Körte Típus</v>
      </c>
    </row>
    <row r="17" spans="3:5" x14ac:dyDescent="0.25">
      <c r="C17" s="7" t="s">
        <v>20</v>
      </c>
      <c r="D17" s="2" t="s">
        <v>26</v>
      </c>
      <c r="E17" s="8" t="s">
        <v>27</v>
      </c>
    </row>
    <row r="18" spans="3:5" x14ac:dyDescent="0.25">
      <c r="C18" s="5" t="s">
        <v>5</v>
      </c>
      <c r="D18" s="3" t="s">
        <v>22</v>
      </c>
      <c r="E18" t="str">
        <f>Barack_table[[#This Row],[Saját]]&amp;"-"&amp;Barack_table[[#Headers],[Barack Típus]]</f>
        <v>X1-Barack Típus</v>
      </c>
    </row>
    <row r="19" spans="3:5" x14ac:dyDescent="0.25">
      <c r="C19" s="6" t="s">
        <v>6</v>
      </c>
      <c r="D19" s="4" t="s">
        <v>23</v>
      </c>
      <c r="E19" t="str">
        <f>Barack_table[[#This Row],[Saját]]&amp;"-"&amp;Barack_table[[#Headers],[Barack Típus]]</f>
        <v>X2-Barack Típus</v>
      </c>
    </row>
    <row r="20" spans="3:5" x14ac:dyDescent="0.25">
      <c r="C20" s="5" t="s">
        <v>7</v>
      </c>
      <c r="D20" s="3" t="s">
        <v>24</v>
      </c>
      <c r="E20" t="str">
        <f>Barack_table[[#This Row],[Saját]]&amp;"-"&amp;Barack_table[[#Headers],[Barack Típus]]</f>
        <v>X3-Barack Típus</v>
      </c>
    </row>
    <row r="21" spans="3:5" x14ac:dyDescent="0.25">
      <c r="C21" s="6" t="s">
        <v>9</v>
      </c>
      <c r="D21" s="1" t="s">
        <v>25</v>
      </c>
      <c r="E21" t="str">
        <f>Barack_table[[#This Row],[Saját]]&amp;"-"&amp;Barack_table[[#Headers],[Barack Típus]]</f>
        <v>X4-Barack Típus</v>
      </c>
    </row>
    <row r="25" spans="3:5" x14ac:dyDescent="0.25">
      <c r="C25" s="7" t="s">
        <v>21</v>
      </c>
      <c r="D25" s="2" t="s">
        <v>26</v>
      </c>
      <c r="E25" s="8" t="s">
        <v>27</v>
      </c>
    </row>
    <row r="26" spans="3:5" x14ac:dyDescent="0.25">
      <c r="C26" s="5" t="s">
        <v>10</v>
      </c>
      <c r="D26" s="3" t="s">
        <v>22</v>
      </c>
      <c r="E26" t="str">
        <f>Banán_table[[#This Row],[Saját]]&amp;"-"&amp;Banán_table[[#Headers],[Banán Típus]]</f>
        <v>X1-Banán Típus</v>
      </c>
    </row>
    <row r="27" spans="3:5" x14ac:dyDescent="0.25">
      <c r="C27" s="6" t="s">
        <v>11</v>
      </c>
      <c r="D27" s="4" t="s">
        <v>23</v>
      </c>
      <c r="E27" t="str">
        <f>Banán_table[[#This Row],[Saját]]&amp;"-"&amp;Banán_table[[#Headers],[Banán Típus]]</f>
        <v>X2-Banán Típus</v>
      </c>
    </row>
    <row r="28" spans="3:5" x14ac:dyDescent="0.25">
      <c r="C28" s="5" t="s">
        <v>12</v>
      </c>
      <c r="D28" s="3" t="s">
        <v>24</v>
      </c>
      <c r="E28" t="str">
        <f>Banán_table[[#This Row],[Saját]]&amp;"-"&amp;Banán_table[[#Headers],[Banán Típus]]</f>
        <v>X3-Banán Típus</v>
      </c>
    </row>
    <row r="29" spans="3:5" x14ac:dyDescent="0.25">
      <c r="C29" s="6" t="s">
        <v>13</v>
      </c>
      <c r="D29" s="1" t="s">
        <v>25</v>
      </c>
      <c r="E29" t="str">
        <f>Banán_table[[#This Row],[Saját]]&amp;"-"&amp;Banán_table[[#Headers],[Banán Típus]]</f>
        <v>X4-Banán Típus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Kiválasztás</vt:lpstr>
      <vt:lpstr>Forrás</vt:lpstr>
      <vt:lpstr>alma</vt:lpstr>
      <vt:lpstr>banán</vt:lpstr>
      <vt:lpstr>barack</vt:lpstr>
      <vt:lpstr>körte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 Babjak</dc:creator>
  <cp:lastModifiedBy>Rendszergazda</cp:lastModifiedBy>
  <dcterms:created xsi:type="dcterms:W3CDTF">2016-05-24T09:45:30Z</dcterms:created>
  <dcterms:modified xsi:type="dcterms:W3CDTF">2016-05-25T20:24:07Z</dcterms:modified>
</cp:coreProperties>
</file>