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 codeName="ThisWorkbook"/>
  <bookViews>
    <workbookView xWindow="0" yWindow="0" windowWidth="20490" windowHeight="7530" activeTab="1" xr2:uid="{00000000-000D-0000-FFFF-FFFF00000000}"/>
  </bookViews>
  <sheets>
    <sheet name="Összegzés" sheetId="2" r:id="rId1"/>
    <sheet name="Adatok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B1" i="2"/>
  <c r="D5" i="2" a="1"/>
  <c r="D7" i="2" a="1"/>
  <c r="D6" i="2" a="1"/>
  <c r="D8" i="2" a="1"/>
  <c r="D4" i="2" a="1"/>
  <c r="C6" i="2" a="1"/>
  <c r="C8" i="2" a="1"/>
  <c r="C5" i="2" a="1"/>
  <c r="C7" i="2" a="1"/>
  <c r="C4" i="2" a="1"/>
  <c r="N6" i="1" a="1"/>
  <c r="N8" i="1" a="1"/>
  <c r="N5" i="1" a="1"/>
  <c r="N7" i="1" a="1"/>
  <c r="M6" i="1" a="1"/>
  <c r="M8" i="1" a="1"/>
  <c r="M5" i="1" a="1"/>
  <c r="M7" i="1" a="1"/>
  <c r="N4" i="1" a="1"/>
  <c r="M4" i="1" a="1"/>
  <c r="D8" i="2" l="1"/>
  <c r="D6" i="2"/>
  <c r="D7" i="2"/>
  <c r="D5" i="2"/>
  <c r="D4" i="2"/>
  <c r="C7" i="2"/>
  <c r="C5" i="2"/>
  <c r="C8" i="2"/>
  <c r="C6" i="2"/>
  <c r="C4" i="2"/>
  <c r="N7" i="1"/>
  <c r="N5" i="1"/>
  <c r="N8" i="1"/>
  <c r="N6" i="1"/>
  <c r="M7" i="1"/>
  <c r="M5" i="1"/>
  <c r="M8" i="1"/>
  <c r="M6" i="1"/>
  <c r="N4" i="1"/>
  <c r="M4" i="1"/>
</calcChain>
</file>

<file path=xl/sharedStrings.xml><?xml version="1.0" encoding="utf-8"?>
<sst xmlns="http://schemas.openxmlformats.org/spreadsheetml/2006/main" count="66" uniqueCount="25">
  <si>
    <t>Anna</t>
  </si>
  <si>
    <t>Béla</t>
  </si>
  <si>
    <t>Cecil</t>
  </si>
  <si>
    <t>Dénes</t>
  </si>
  <si>
    <t>x</t>
  </si>
  <si>
    <t>Személy:</t>
  </si>
  <si>
    <t>Autó</t>
  </si>
  <si>
    <t>Gumi</t>
  </si>
  <si>
    <t>Michelin</t>
  </si>
  <si>
    <t>Pirelli</t>
  </si>
  <si>
    <t>Kör</t>
  </si>
  <si>
    <t>MITSUBISHI</t>
  </si>
  <si>
    <t>SUBARU</t>
  </si>
  <si>
    <t>BMV</t>
  </si>
  <si>
    <t>AUDI</t>
  </si>
  <si>
    <t>Good Year</t>
  </si>
  <si>
    <t>Tömbképlet -&gt; CSE, azaz Ctrl-Shift-Enter!!!</t>
  </si>
  <si>
    <t>Az input adatokat táblázattá alakítottam, üres oszlopokat töröltem</t>
  </si>
  <si>
    <t>Ide is áttettem a képletet, itt is működik</t>
  </si>
  <si>
    <t>Ha lenne több játékos, csak be kell szúrni új oszlopokat belülre</t>
  </si>
  <si>
    <t>A játékosok neveit átírva azonnal működni fog.</t>
  </si>
  <si>
    <t>Ha új sorokat teszel  avégére, magától hozzáveszi</t>
  </si>
  <si>
    <t>Az összegzés táblában a kör számokat kitöltve a kívánt számig, csak a képlet</t>
  </si>
  <si>
    <t xml:space="preserve"> kell lehúzni addig.</t>
  </si>
  <si>
    <t>Ha bármi miatt hozzányúlsz  aképlethez, CSE-vel kell visszazárni!!!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</si>
</sst>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0" fillId="0" borderId="0" xfId="0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2" borderId="12" xfId="1" applyBorder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/>
    <xf numFmtId="0" fontId="4" fillId="0" borderId="0" xfId="0" applyFont="1"/>
  </cellXfs>
  <cellStyles count="2">
    <cellStyle name="Bevitel" xfId="1" builtinId="20"/>
    <cellStyle name="Normá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10</xdr:row>
      <xdr:rowOff>133350</xdr:rowOff>
    </xdr:from>
    <xdr:to>
      <xdr:col>18</xdr:col>
      <xdr:colOff>457201</xdr:colOff>
      <xdr:row>19</xdr:row>
      <xdr:rowOff>19049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79EA9BB-D606-4DE8-951F-D4464B41C94D}"/>
            </a:ext>
          </a:extLst>
        </xdr:cNvPr>
        <xdr:cNvSpPr txBox="1"/>
      </xdr:nvSpPr>
      <xdr:spPr>
        <a:xfrm>
          <a:off x="7077076" y="2114550"/>
          <a:ext cx="5715000" cy="1600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{=INDEX(adatok[Autó];HOL.VAN(1;(INDIREKT("adatok["&amp;$L$1&amp;"]")="x")*(adatok[Kör]=$K4);0))}</a:t>
          </a:r>
        </a:p>
        <a:p>
          <a:endParaRPr lang="hu-HU" sz="1100"/>
        </a:p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HOL.VAN(1;(INDIREKT("adatok["&amp;$L$1&amp;"]")="x")*(adatok[Kör]=$K4);0)</a:t>
          </a:r>
          <a:endParaRPr lang="hu-HU" sz="1100" b="1"/>
        </a:p>
        <a:p>
          <a:r>
            <a:rPr lang="hu-HU" sz="1100"/>
            <a:t>Megnézi, hogy hányadik az a sor, ahol a kiválasztott nevű oszlopban "x" van, és a Kör oszlop az aktuálissal egyezik.</a:t>
          </a:r>
        </a:p>
        <a:p>
          <a:endParaRPr lang="hu-HU" sz="1100"/>
        </a:p>
        <a:p>
          <a:r>
            <a:rPr lang="hu-HU" sz="1100" b="1"/>
            <a:t>INDEX</a:t>
          </a:r>
        </a:p>
        <a:p>
          <a:r>
            <a:rPr lang="hu-HU" sz="1100"/>
            <a:t>Kiveszi az Autó oszlopból az ugyanannyiadikat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DF5EAB-36DD-4CB4-A7C2-73577B9155C7}" name="adatok" displayName="adatok" ref="A3:G13" totalsRowShown="0" headerRowDxfId="0" dataDxfId="1" headerRowBorderDxfId="9" tableBorderDxfId="10">
  <autoFilter ref="A3:G13" xr:uid="{50F67E91-A5B9-40AB-A5FF-D0C278AB91E0}"/>
  <tableColumns count="7">
    <tableColumn id="1" xr3:uid="{2354223F-0FAF-4967-AB57-68277EF6598A}" name="Kör" dataDxfId="8"/>
    <tableColumn id="2" xr3:uid="{8089D443-A3BC-435C-AF9A-0331E84B8116}" name="Anna" dataDxfId="7"/>
    <tableColumn id="3" xr3:uid="{70FED328-1168-4827-A1FC-5062340D59B2}" name="Béla" dataDxfId="6"/>
    <tableColumn id="4" xr3:uid="{E81E3E5C-DEE7-4FB7-B5EE-5F71290AF256}" name="Cecil" dataDxfId="5"/>
    <tableColumn id="5" xr3:uid="{97A0550F-BBBF-4781-8F6E-E16A8B6FBDE4}" name="Dénes" dataDxfId="4"/>
    <tableColumn id="6" xr3:uid="{CCA2B88F-160E-4097-9A1D-D9738DA4409E}" name="Autó" dataDxfId="3"/>
    <tableColumn id="7" xr3:uid="{98D78276-1309-4456-A56E-073E3ECC4EC6}" name="Gumi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I8"/>
  <sheetViews>
    <sheetView workbookViewId="0">
      <selection activeCell="D2" sqref="D2"/>
    </sheetView>
  </sheetViews>
  <sheetFormatPr defaultRowHeight="15" x14ac:dyDescent="0.25"/>
  <cols>
    <col min="2" max="2" width="14.28515625" customWidth="1"/>
    <col min="3" max="3" width="14.7109375" customWidth="1"/>
    <col min="4" max="4" width="14.42578125" customWidth="1"/>
  </cols>
  <sheetData>
    <row r="1" spans="1:9" ht="15.75" thickBot="1" x14ac:dyDescent="0.3">
      <c r="A1" s="3" t="s">
        <v>5</v>
      </c>
      <c r="B1" s="13" t="str">
        <f>Adatok!$B$1</f>
        <v>Dénes</v>
      </c>
      <c r="D1" t="s">
        <v>18</v>
      </c>
      <c r="I1" s="15"/>
    </row>
    <row r="2" spans="1:9" ht="15.75" thickBot="1" x14ac:dyDescent="0.3"/>
    <row r="3" spans="1:9" ht="15.75" thickBot="1" x14ac:dyDescent="0.3">
      <c r="A3" s="3" t="s">
        <v>10</v>
      </c>
      <c r="B3" s="3"/>
      <c r="C3" s="4" t="s">
        <v>6</v>
      </c>
      <c r="D3" s="5" t="s">
        <v>7</v>
      </c>
    </row>
    <row r="4" spans="1:9" ht="15.75" thickBot="1" x14ac:dyDescent="0.3">
      <c r="A4" s="6">
        <v>1</v>
      </c>
      <c r="B4" s="9"/>
      <c r="C4" s="14" t="str">
        <f t="array" aca="1" ref="C4" ca="1">INDEX(adatok[Autó],MATCH(1,(INDIRECT("adatok["&amp;$B$1&amp;"]")="x")*(adatok[Kör]=$A4),0))</f>
        <v>SUBARU</v>
      </c>
      <c r="D4" s="14" t="str">
        <f t="array" aca="1" ref="D4" ca="1">INDEX(adatok[Gumi],MATCH(1,(INDIRECT("adatok["&amp;$B$1&amp;"]")="x")*(adatok[Kör]=$A4),0))</f>
        <v>Michelin</v>
      </c>
    </row>
    <row r="5" spans="1:9" ht="15.75" thickBot="1" x14ac:dyDescent="0.3">
      <c r="A5" s="6">
        <v>2</v>
      </c>
      <c r="B5" s="9"/>
      <c r="C5" s="14" t="str">
        <f t="array" aca="1" ref="C5" ca="1">INDEX(adatok[Autó],MATCH(1,(INDIRECT("adatok["&amp;$B$1&amp;"]")="x")*(adatok[Kör]=$A5),0))</f>
        <v>BMV</v>
      </c>
      <c r="D5" s="14" t="str">
        <f t="array" aca="1" ref="D5" ca="1">INDEX(adatok[Gumi],MATCH(1,(INDIRECT("adatok["&amp;$B$1&amp;"]")="x")*(adatok[Kör]=$A5),0))</f>
        <v>Good Year</v>
      </c>
    </row>
    <row r="6" spans="1:9" ht="15.75" thickBot="1" x14ac:dyDescent="0.3">
      <c r="A6" s="6">
        <v>3</v>
      </c>
      <c r="B6" s="9"/>
      <c r="C6" s="14" t="str">
        <f t="array" aca="1" ref="C6" ca="1">INDEX(adatok[Autó],MATCH(1,(INDIRECT("adatok["&amp;$B$1&amp;"]")="x")*(adatok[Kör]=$A6),0))</f>
        <v>SUBARU</v>
      </c>
      <c r="D6" s="14" t="str">
        <f t="array" aca="1" ref="D6" ca="1">INDEX(adatok[Gumi],MATCH(1,(INDIRECT("adatok["&amp;$B$1&amp;"]")="x")*(adatok[Kör]=$A6),0))</f>
        <v>Good Year</v>
      </c>
    </row>
    <row r="7" spans="1:9" ht="15.75" thickBot="1" x14ac:dyDescent="0.3">
      <c r="A7" s="6">
        <v>4</v>
      </c>
      <c r="B7" s="9"/>
      <c r="C7" s="14" t="str">
        <f t="array" aca="1" ref="C7" ca="1">INDEX(adatok[Autó],MATCH(1,(INDIRECT("adatok["&amp;$B$1&amp;"]")="x")*(adatok[Kör]=$A7),0))</f>
        <v>BMV</v>
      </c>
      <c r="D7" s="14" t="str">
        <f t="array" aca="1" ref="D7" ca="1">INDEX(adatok[Gumi],MATCH(1,(INDIRECT("adatok["&amp;$B$1&amp;"]")="x")*(adatok[Kör]=$A7),0))</f>
        <v>Pirelli</v>
      </c>
    </row>
    <row r="8" spans="1:9" ht="15.75" thickBot="1" x14ac:dyDescent="0.3">
      <c r="A8" s="7">
        <v>5</v>
      </c>
      <c r="B8" s="12"/>
      <c r="C8" s="14" t="str">
        <f t="array" aca="1" ref="C8" ca="1">INDEX(adatok[Autó],MATCH(1,(INDIRECT("adatok["&amp;$B$1&amp;"]")="x")*(adatok[Kör]=$A8),0))</f>
        <v>AUDI</v>
      </c>
      <c r="D8" s="14" t="str">
        <f t="array" aca="1" ref="D8" ca="1">INDEX(adatok[Gumi],MATCH(1,(INDIRECT("adatok["&amp;$B$1&amp;"]")="x")*(adatok[Kör]=$A8),0))</f>
        <v>Michelin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N26"/>
  <sheetViews>
    <sheetView tabSelected="1" workbookViewId="0">
      <selection activeCell="K10" sqref="K10"/>
    </sheetView>
  </sheetViews>
  <sheetFormatPr defaultRowHeight="15" x14ac:dyDescent="0.25"/>
  <cols>
    <col min="2" max="2" width="12" customWidth="1"/>
    <col min="3" max="3" width="10.85546875" customWidth="1"/>
    <col min="4" max="4" width="13" customWidth="1"/>
    <col min="5" max="5" width="12.5703125" customWidth="1"/>
    <col min="6" max="6" width="11.140625" bestFit="1" customWidth="1"/>
    <col min="7" max="7" width="10" bestFit="1" customWidth="1"/>
    <col min="8" max="8" width="9.140625" style="15"/>
    <col min="13" max="13" width="13.140625" customWidth="1"/>
    <col min="14" max="14" width="10.85546875" customWidth="1"/>
  </cols>
  <sheetData>
    <row r="1" spans="1:14" ht="15.75" thickBot="1" x14ac:dyDescent="0.3">
      <c r="A1" s="3" t="s">
        <v>5</v>
      </c>
      <c r="B1" s="13" t="s">
        <v>3</v>
      </c>
      <c r="D1" t="s">
        <v>17</v>
      </c>
      <c r="K1" s="3" t="s">
        <v>5</v>
      </c>
      <c r="L1" s="13" t="str">
        <f>$B$1</f>
        <v>Dénes</v>
      </c>
    </row>
    <row r="2" spans="1:14" ht="15.75" thickBot="1" x14ac:dyDescent="0.3"/>
    <row r="3" spans="1:14" ht="15.75" thickBot="1" x14ac:dyDescent="0.3">
      <c r="A3" s="16" t="s">
        <v>10</v>
      </c>
      <c r="B3" s="17" t="s">
        <v>0</v>
      </c>
      <c r="C3" s="18" t="s">
        <v>1</v>
      </c>
      <c r="D3" s="18" t="s">
        <v>2</v>
      </c>
      <c r="E3" s="16" t="s">
        <v>3</v>
      </c>
      <c r="F3" s="18" t="s">
        <v>6</v>
      </c>
      <c r="G3" s="18" t="s">
        <v>7</v>
      </c>
      <c r="K3" s="3" t="s">
        <v>10</v>
      </c>
      <c r="L3" s="3"/>
      <c r="M3" s="4" t="s">
        <v>6</v>
      </c>
      <c r="N3" s="5" t="s">
        <v>7</v>
      </c>
    </row>
    <row r="4" spans="1:14" ht="15.75" thickBot="1" x14ac:dyDescent="0.3">
      <c r="A4" s="10">
        <v>1</v>
      </c>
      <c r="B4" s="9" t="s">
        <v>4</v>
      </c>
      <c r="C4" s="8" t="s">
        <v>4</v>
      </c>
      <c r="D4" s="8" t="s">
        <v>4</v>
      </c>
      <c r="E4" s="10" t="s">
        <v>4</v>
      </c>
      <c r="F4" s="11" t="s">
        <v>12</v>
      </c>
      <c r="G4" s="8" t="s">
        <v>8</v>
      </c>
      <c r="K4" s="6">
        <v>1</v>
      </c>
      <c r="L4" s="1"/>
      <c r="M4" s="14" t="str">
        <f t="array" aca="1" ref="M4" ca="1">INDEX(adatok[Autó],MATCH(1,(INDIRECT("adatok["&amp;$L$1&amp;"]")="x")*(adatok[Kör]=$K4),0))</f>
        <v>SUBARU</v>
      </c>
      <c r="N4" s="14" t="str">
        <f t="array" aca="1" ref="N4" ca="1">INDEX(adatok[Gumi],MATCH(1,(INDIRECT("adatok["&amp;$L$1&amp;"]")="x")*(adatok[Kör]=$K4),0))</f>
        <v>Michelin</v>
      </c>
    </row>
    <row r="5" spans="1:14" ht="15.75" thickBot="1" x14ac:dyDescent="0.3">
      <c r="A5" s="10">
        <v>2</v>
      </c>
      <c r="B5" s="9" t="s">
        <v>4</v>
      </c>
      <c r="C5" s="8" t="s">
        <v>4</v>
      </c>
      <c r="D5" s="8"/>
      <c r="E5" s="10"/>
      <c r="F5" s="8" t="s">
        <v>14</v>
      </c>
      <c r="G5" s="8" t="s">
        <v>9</v>
      </c>
      <c r="K5" s="6">
        <v>2</v>
      </c>
      <c r="L5" s="1"/>
      <c r="M5" s="14" t="str">
        <f t="array" aca="1" ref="M5" ca="1">INDEX(adatok[Autó],MATCH(1,(INDIRECT("adatok["&amp;$L$1&amp;"]")="x")*(adatok[Kör]=$K5),0))</f>
        <v>BMV</v>
      </c>
      <c r="N5" s="14" t="str">
        <f t="array" aca="1" ref="N5" ca="1">INDEX(adatok[Gumi],MATCH(1,(INDIRECT("adatok["&amp;$L$1&amp;"]")="x")*(adatok[Kör]=$K5),0))</f>
        <v>Good Year</v>
      </c>
    </row>
    <row r="6" spans="1:14" ht="15.75" thickBot="1" x14ac:dyDescent="0.3">
      <c r="A6" s="10">
        <v>2</v>
      </c>
      <c r="B6" s="9"/>
      <c r="C6" s="8"/>
      <c r="D6" s="8" t="s">
        <v>4</v>
      </c>
      <c r="E6" s="10" t="s">
        <v>4</v>
      </c>
      <c r="F6" s="8" t="s">
        <v>13</v>
      </c>
      <c r="G6" s="8" t="s">
        <v>15</v>
      </c>
      <c r="K6" s="6">
        <v>3</v>
      </c>
      <c r="L6" s="1"/>
      <c r="M6" s="14" t="str">
        <f t="array" aca="1" ref="M6" ca="1">INDEX(adatok[Autó],MATCH(1,(INDIRECT("adatok["&amp;$L$1&amp;"]")="x")*(adatok[Kör]=$K6),0))</f>
        <v>SUBARU</v>
      </c>
      <c r="N6" s="14" t="str">
        <f t="array" aca="1" ref="N6" ca="1">INDEX(adatok[Gumi],MATCH(1,(INDIRECT("adatok["&amp;$L$1&amp;"]")="x")*(adatok[Kör]=$K6),0))</f>
        <v>Good Year</v>
      </c>
    </row>
    <row r="7" spans="1:14" ht="15.75" thickBot="1" x14ac:dyDescent="0.3">
      <c r="A7" s="10">
        <v>3</v>
      </c>
      <c r="B7" s="9" t="s">
        <v>4</v>
      </c>
      <c r="C7" s="8" t="s">
        <v>4</v>
      </c>
      <c r="D7" s="8"/>
      <c r="E7" s="10"/>
      <c r="F7" s="8" t="s">
        <v>11</v>
      </c>
      <c r="G7" s="8" t="s">
        <v>9</v>
      </c>
      <c r="K7" s="6">
        <v>4</v>
      </c>
      <c r="L7" s="1"/>
      <c r="M7" s="14" t="str">
        <f t="array" aca="1" ref="M7" ca="1">INDEX(adatok[Autó],MATCH(1,(INDIRECT("adatok["&amp;$L$1&amp;"]")="x")*(adatok[Kör]=$K7),0))</f>
        <v>BMV</v>
      </c>
      <c r="N7" s="14" t="str">
        <f t="array" aca="1" ref="N7" ca="1">INDEX(adatok[Gumi],MATCH(1,(INDIRECT("adatok["&amp;$L$1&amp;"]")="x")*(adatok[Kör]=$K7),0))</f>
        <v>Pirelli</v>
      </c>
    </row>
    <row r="8" spans="1:14" ht="15.75" thickBot="1" x14ac:dyDescent="0.3">
      <c r="A8" s="10">
        <v>3</v>
      </c>
      <c r="B8" s="9"/>
      <c r="C8" s="8"/>
      <c r="D8" s="8" t="s">
        <v>4</v>
      </c>
      <c r="E8" s="10"/>
      <c r="F8" s="8" t="s">
        <v>13</v>
      </c>
      <c r="G8" s="8" t="s">
        <v>8</v>
      </c>
      <c r="K8" s="7">
        <v>5</v>
      </c>
      <c r="L8" s="2"/>
      <c r="M8" s="14" t="str">
        <f t="array" aca="1" ref="M8" ca="1">INDEX(adatok[Autó],MATCH(1,(INDIRECT("adatok["&amp;$L$1&amp;"]")="x")*(adatok[Kör]=$K8),0))</f>
        <v>AUDI</v>
      </c>
      <c r="N8" s="14" t="str">
        <f t="array" aca="1" ref="N8" ca="1">INDEX(adatok[Gumi],MATCH(1,(INDIRECT("adatok["&amp;$L$1&amp;"]")="x")*(adatok[Kör]=$K8),0))</f>
        <v>Michelin</v>
      </c>
    </row>
    <row r="9" spans="1:14" x14ac:dyDescent="0.25">
      <c r="A9" s="10">
        <v>3</v>
      </c>
      <c r="B9" s="9"/>
      <c r="C9" s="8"/>
      <c r="D9" s="8"/>
      <c r="E9" s="10" t="s">
        <v>4</v>
      </c>
      <c r="F9" s="8" t="s">
        <v>12</v>
      </c>
      <c r="G9" s="8" t="s">
        <v>15</v>
      </c>
    </row>
    <row r="10" spans="1:14" x14ac:dyDescent="0.25">
      <c r="A10" s="10">
        <v>4</v>
      </c>
      <c r="B10" s="9" t="s">
        <v>4</v>
      </c>
      <c r="C10" s="8" t="s">
        <v>4</v>
      </c>
      <c r="D10" s="8" t="s">
        <v>4</v>
      </c>
      <c r="E10" s="10" t="s">
        <v>4</v>
      </c>
      <c r="F10" s="8" t="s">
        <v>13</v>
      </c>
      <c r="G10" s="8" t="s">
        <v>9</v>
      </c>
      <c r="K10" s="20" t="s">
        <v>16</v>
      </c>
    </row>
    <row r="11" spans="1:14" x14ac:dyDescent="0.25">
      <c r="A11" s="10">
        <v>5</v>
      </c>
      <c r="B11" s="9"/>
      <c r="C11" s="8"/>
      <c r="D11" s="8"/>
      <c r="E11" s="10" t="s">
        <v>4</v>
      </c>
      <c r="F11" s="8" t="s">
        <v>14</v>
      </c>
      <c r="G11" s="8" t="s">
        <v>8</v>
      </c>
    </row>
    <row r="12" spans="1:14" x14ac:dyDescent="0.25">
      <c r="A12" s="10">
        <v>5</v>
      </c>
      <c r="B12" s="9"/>
      <c r="C12" s="8" t="s">
        <v>4</v>
      </c>
      <c r="D12" s="8" t="s">
        <v>4</v>
      </c>
      <c r="E12" s="10"/>
      <c r="F12" s="8" t="s">
        <v>12</v>
      </c>
      <c r="G12" s="8" t="s">
        <v>9</v>
      </c>
    </row>
    <row r="13" spans="1:14" x14ac:dyDescent="0.25">
      <c r="A13" s="10">
        <v>5</v>
      </c>
      <c r="B13" s="9" t="s">
        <v>4</v>
      </c>
      <c r="C13" s="8"/>
      <c r="D13" s="8"/>
      <c r="E13" s="10"/>
      <c r="F13" s="8" t="s">
        <v>11</v>
      </c>
      <c r="G13" s="8" t="s">
        <v>15</v>
      </c>
    </row>
    <row r="21" spans="11:11" x14ac:dyDescent="0.25">
      <c r="K21" t="s">
        <v>19</v>
      </c>
    </row>
    <row r="22" spans="11:11" x14ac:dyDescent="0.25">
      <c r="K22" t="s">
        <v>20</v>
      </c>
    </row>
    <row r="23" spans="11:11" x14ac:dyDescent="0.25">
      <c r="K23" t="s">
        <v>21</v>
      </c>
    </row>
    <row r="24" spans="11:11" x14ac:dyDescent="0.25">
      <c r="K24" t="s">
        <v>22</v>
      </c>
    </row>
    <row r="25" spans="11:11" x14ac:dyDescent="0.25">
      <c r="K25" t="s">
        <v>23</v>
      </c>
    </row>
    <row r="26" spans="11:11" x14ac:dyDescent="0.25">
      <c r="K26" s="19" t="s">
        <v>24</v>
      </c>
    </row>
  </sheetData>
  <dataValidations count="1">
    <dataValidation type="list" allowBlank="1" showInputMessage="1" showErrorMessage="1" sqref="B1" xr:uid="{776BB6CA-9BD9-46A7-87CF-0C233BD5CEE3}">
      <formula1>$B$3:$E$3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Összegzés</vt:lpstr>
      <vt:lpstr>Adatok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2017-10-03T07:26:58Z</dcterms:created>
  <dcterms:modified xsi:type="dcterms:W3CDTF">2017-10-03T19:53:24Z</dcterms:modified>
</cp:coreProperties>
</file>