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 activeTab="3"/>
  </bookViews>
  <sheets>
    <sheet name="adatlap_1" sheetId="2" r:id="rId1"/>
    <sheet name="adatlap_2" sheetId="1" r:id="rId2"/>
    <sheet name="adatlap_%" sheetId="5" r:id="rId3"/>
    <sheet name="profil lap" sheetId="3" r:id="rId4"/>
    <sheet name="Munka2" sheetId="7" r:id="rId5"/>
  </sheets>
  <definedNames>
    <definedName name="_xlnm._FilterDatabase" localSheetId="2" hidden="1">'adatlap_%'!$C$3:$AI$27</definedName>
    <definedName name="adatok">'adatlap_%'!$A$1:$AI$27</definedName>
    <definedName name="szobatisztaság">'adatlap_%'!$C$3:$D$28</definedName>
  </definedNames>
  <calcPr calcId="145621"/>
</workbook>
</file>

<file path=xl/calcChain.xml><?xml version="1.0" encoding="utf-8"?>
<calcChain xmlns="http://schemas.openxmlformats.org/spreadsheetml/2006/main">
  <c r="B6" i="7" l="1"/>
  <c r="B7" i="7"/>
  <c r="D10" i="5"/>
  <c r="B8" i="7" s="1"/>
  <c r="D11" i="5"/>
  <c r="D12" i="5"/>
  <c r="D13" i="5"/>
  <c r="B11" i="7" s="1"/>
  <c r="A4" i="3"/>
  <c r="B3" i="3"/>
  <c r="E6" i="5"/>
  <c r="C4" i="7" s="1"/>
  <c r="J2" i="7"/>
  <c r="A2" i="7"/>
  <c r="B2" i="7"/>
  <c r="C2" i="7"/>
  <c r="D2" i="7"/>
  <c r="E2" i="7"/>
  <c r="F2" i="7"/>
  <c r="G2" i="7"/>
  <c r="H2" i="7"/>
  <c r="D4" i="7"/>
  <c r="B5" i="7"/>
  <c r="I1" i="7"/>
  <c r="B1" i="7"/>
  <c r="C1" i="7"/>
  <c r="D1" i="7"/>
  <c r="E1" i="7"/>
  <c r="F1" i="7"/>
  <c r="G1" i="7"/>
  <c r="H1" i="7"/>
  <c r="A1" i="7"/>
  <c r="B4" i="3" l="1"/>
  <c r="B9" i="7"/>
  <c r="K4" i="5"/>
  <c r="I2" i="7" s="1"/>
  <c r="C6" i="5"/>
  <c r="D14" i="5"/>
  <c r="B12" i="7" s="1"/>
  <c r="D15" i="5"/>
  <c r="B13" i="7" s="1"/>
  <c r="D16" i="5"/>
  <c r="B14" i="7" s="1"/>
  <c r="D17" i="5"/>
  <c r="B15" i="7" s="1"/>
  <c r="D18" i="5"/>
  <c r="B16" i="7" s="1"/>
  <c r="D19" i="5"/>
  <c r="B17" i="7" s="1"/>
  <c r="D20" i="5"/>
  <c r="B18" i="7" s="1"/>
  <c r="D21" i="5"/>
  <c r="B19" i="7" s="1"/>
  <c r="D22" i="5"/>
  <c r="B20" i="7" s="1"/>
  <c r="D23" i="5"/>
  <c r="D24" i="5"/>
  <c r="D25" i="5"/>
  <c r="D26" i="5"/>
  <c r="D27" i="5"/>
  <c r="D5" i="5"/>
  <c r="B3" i="7" l="1"/>
  <c r="B10" i="7"/>
  <c r="B4" i="7"/>
  <c r="A5" i="5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4" i="1"/>
  <c r="AG4" i="5" l="1"/>
  <c r="AA4" i="5"/>
  <c r="AE27" i="5"/>
  <c r="AF27" i="5" s="1"/>
  <c r="Y27" i="5"/>
  <c r="Z27" i="5" s="1"/>
  <c r="W27" i="5"/>
  <c r="X27" i="5" s="1"/>
  <c r="U27" i="5"/>
  <c r="V27" i="5" s="1"/>
  <c r="Q27" i="5"/>
  <c r="F27" i="5"/>
  <c r="E27" i="5" s="1"/>
  <c r="AE26" i="5"/>
  <c r="AF26" i="5" s="1"/>
  <c r="Y26" i="5"/>
  <c r="Z26" i="5" s="1"/>
  <c r="W26" i="5"/>
  <c r="X26" i="5" s="1"/>
  <c r="U26" i="5"/>
  <c r="V26" i="5" s="1"/>
  <c r="Q26" i="5"/>
  <c r="F26" i="5"/>
  <c r="E26" i="5" s="1"/>
  <c r="AE25" i="5"/>
  <c r="AF25" i="5" s="1"/>
  <c r="Y25" i="5"/>
  <c r="Z25" i="5" s="1"/>
  <c r="W25" i="5"/>
  <c r="X25" i="5" s="1"/>
  <c r="U25" i="5"/>
  <c r="V25" i="5" s="1"/>
  <c r="Q25" i="5"/>
  <c r="F25" i="5"/>
  <c r="E25" i="5" s="1"/>
  <c r="AE24" i="5"/>
  <c r="Y24" i="5"/>
  <c r="Z24" i="5" s="1"/>
  <c r="W24" i="5"/>
  <c r="X24" i="5" s="1"/>
  <c r="U24" i="5"/>
  <c r="V24" i="5" s="1"/>
  <c r="Q24" i="5"/>
  <c r="F24" i="5"/>
  <c r="E24" i="5" s="1"/>
  <c r="AE23" i="5"/>
  <c r="AF23" i="5" s="1"/>
  <c r="Y23" i="5"/>
  <c r="Z23" i="5" s="1"/>
  <c r="W23" i="5"/>
  <c r="X23" i="5" s="1"/>
  <c r="U23" i="5"/>
  <c r="V23" i="5" s="1"/>
  <c r="Q23" i="5"/>
  <c r="F23" i="5"/>
  <c r="E23" i="5" s="1"/>
  <c r="AE22" i="5"/>
  <c r="AF22" i="5" s="1"/>
  <c r="Y22" i="5"/>
  <c r="Z22" i="5" s="1"/>
  <c r="W22" i="5"/>
  <c r="X22" i="5" s="1"/>
  <c r="U22" i="5"/>
  <c r="V22" i="5" s="1"/>
  <c r="Q22" i="5"/>
  <c r="F22" i="5"/>
  <c r="AE21" i="5"/>
  <c r="AF21" i="5" s="1"/>
  <c r="Y21" i="5"/>
  <c r="Z21" i="5" s="1"/>
  <c r="W21" i="5"/>
  <c r="X21" i="5" s="1"/>
  <c r="U21" i="5"/>
  <c r="V21" i="5" s="1"/>
  <c r="Q21" i="5"/>
  <c r="F21" i="5"/>
  <c r="AE20" i="5"/>
  <c r="Y20" i="5"/>
  <c r="Z20" i="5" s="1"/>
  <c r="W20" i="5"/>
  <c r="X20" i="5" s="1"/>
  <c r="U20" i="5"/>
  <c r="V20" i="5" s="1"/>
  <c r="Q20" i="5"/>
  <c r="F20" i="5"/>
  <c r="AE19" i="5"/>
  <c r="AF19" i="5" s="1"/>
  <c r="Y19" i="5"/>
  <c r="Z19" i="5" s="1"/>
  <c r="W19" i="5"/>
  <c r="X19" i="5" s="1"/>
  <c r="U19" i="5"/>
  <c r="V19" i="5" s="1"/>
  <c r="Q19" i="5"/>
  <c r="F19" i="5"/>
  <c r="AE18" i="5"/>
  <c r="AF18" i="5" s="1"/>
  <c r="Y18" i="5"/>
  <c r="Z18" i="5" s="1"/>
  <c r="W18" i="5"/>
  <c r="X18" i="5" s="1"/>
  <c r="U18" i="5"/>
  <c r="V18" i="5" s="1"/>
  <c r="Q18" i="5"/>
  <c r="F18" i="5"/>
  <c r="AE17" i="5"/>
  <c r="AF17" i="5" s="1"/>
  <c r="Y17" i="5"/>
  <c r="Z17" i="5" s="1"/>
  <c r="W17" i="5"/>
  <c r="X17" i="5" s="1"/>
  <c r="U17" i="5"/>
  <c r="V17" i="5" s="1"/>
  <c r="Q17" i="5"/>
  <c r="F17" i="5"/>
  <c r="AE16" i="5"/>
  <c r="Y16" i="5"/>
  <c r="Z16" i="5" s="1"/>
  <c r="W16" i="5"/>
  <c r="X16" i="5" s="1"/>
  <c r="U16" i="5"/>
  <c r="V16" i="5" s="1"/>
  <c r="Q16" i="5"/>
  <c r="F16" i="5"/>
  <c r="AE15" i="5"/>
  <c r="AF15" i="5" s="1"/>
  <c r="Y15" i="5"/>
  <c r="Z15" i="5" s="1"/>
  <c r="W15" i="5"/>
  <c r="X15" i="5" s="1"/>
  <c r="U15" i="5"/>
  <c r="V15" i="5" s="1"/>
  <c r="Q15" i="5"/>
  <c r="F15" i="5"/>
  <c r="AE14" i="5"/>
  <c r="AF14" i="5" s="1"/>
  <c r="Y14" i="5"/>
  <c r="Z14" i="5" s="1"/>
  <c r="W14" i="5"/>
  <c r="X14" i="5" s="1"/>
  <c r="U14" i="5"/>
  <c r="V14" i="5" s="1"/>
  <c r="Q14" i="5"/>
  <c r="F14" i="5"/>
  <c r="AE13" i="5"/>
  <c r="AF13" i="5" s="1"/>
  <c r="Y13" i="5"/>
  <c r="Z13" i="5" s="1"/>
  <c r="W13" i="5"/>
  <c r="X13" i="5" s="1"/>
  <c r="U13" i="5"/>
  <c r="V13" i="5" s="1"/>
  <c r="Q13" i="5"/>
  <c r="F13" i="5"/>
  <c r="AE12" i="5"/>
  <c r="Y12" i="5"/>
  <c r="Z12" i="5" s="1"/>
  <c r="W12" i="5"/>
  <c r="X12" i="5" s="1"/>
  <c r="U12" i="5"/>
  <c r="V12" i="5" s="1"/>
  <c r="Q12" i="5"/>
  <c r="F12" i="5"/>
  <c r="AE11" i="5"/>
  <c r="AF11" i="5" s="1"/>
  <c r="Y11" i="5"/>
  <c r="Z11" i="5" s="1"/>
  <c r="W11" i="5"/>
  <c r="X11" i="5" s="1"/>
  <c r="U11" i="5"/>
  <c r="V11" i="5" s="1"/>
  <c r="Q11" i="5"/>
  <c r="F11" i="5"/>
  <c r="AE10" i="5"/>
  <c r="AF10" i="5" s="1"/>
  <c r="Y10" i="5"/>
  <c r="Z10" i="5" s="1"/>
  <c r="W10" i="5"/>
  <c r="X10" i="5" s="1"/>
  <c r="U10" i="5"/>
  <c r="V10" i="5" s="1"/>
  <c r="Q10" i="5"/>
  <c r="F10" i="5"/>
  <c r="AE9" i="5"/>
  <c r="AF9" i="5" s="1"/>
  <c r="Y9" i="5"/>
  <c r="Z9" i="5" s="1"/>
  <c r="W9" i="5"/>
  <c r="X9" i="5" s="1"/>
  <c r="U9" i="5"/>
  <c r="V9" i="5" s="1"/>
  <c r="Q9" i="5"/>
  <c r="F9" i="5"/>
  <c r="AE8" i="5"/>
  <c r="Y8" i="5"/>
  <c r="Z8" i="5" s="1"/>
  <c r="W8" i="5"/>
  <c r="X8" i="5" s="1"/>
  <c r="U8" i="5"/>
  <c r="Q8" i="5"/>
  <c r="F8" i="5"/>
  <c r="AE7" i="5"/>
  <c r="AF7" i="5" s="1"/>
  <c r="Y7" i="5"/>
  <c r="Z7" i="5" s="1"/>
  <c r="W7" i="5"/>
  <c r="X7" i="5" s="1"/>
  <c r="U7" i="5"/>
  <c r="Q7" i="5"/>
  <c r="F7" i="5"/>
  <c r="AE6" i="5"/>
  <c r="AF6" i="5" s="1"/>
  <c r="Y6" i="5"/>
  <c r="Z6" i="5" s="1"/>
  <c r="W6" i="5"/>
  <c r="X6" i="5" s="1"/>
  <c r="U6" i="5"/>
  <c r="V6" i="5" s="1"/>
  <c r="Q6" i="5"/>
  <c r="AE5" i="5"/>
  <c r="AF5" i="5" s="1"/>
  <c r="Y5" i="5"/>
  <c r="Z5" i="5" s="1"/>
  <c r="W5" i="5"/>
  <c r="X5" i="5" s="1"/>
  <c r="U5" i="5"/>
  <c r="V5" i="5" s="1"/>
  <c r="Q5" i="5"/>
  <c r="F5" i="5"/>
  <c r="S4" i="5"/>
  <c r="P3" i="3"/>
  <c r="P4" i="3" s="1"/>
  <c r="Q3" i="3"/>
  <c r="R3" i="3"/>
  <c r="S3" i="3"/>
  <c r="S4" i="3" s="1"/>
  <c r="C3" i="3"/>
  <c r="C4" i="3" s="1"/>
  <c r="D3" i="3"/>
  <c r="D4" i="3" s="1"/>
  <c r="E3" i="3"/>
  <c r="E4" i="3" s="1"/>
  <c r="F3" i="3"/>
  <c r="F4" i="3" s="1"/>
  <c r="G3" i="3"/>
  <c r="G4" i="3" s="1"/>
  <c r="H3" i="3"/>
  <c r="H4" i="3" s="1"/>
  <c r="I3" i="3"/>
  <c r="I4" i="3" s="1"/>
  <c r="J3" i="3"/>
  <c r="J4" i="3" s="1"/>
  <c r="K3" i="3"/>
  <c r="K4" i="3" s="1"/>
  <c r="L3" i="3"/>
  <c r="L4" i="3" s="1"/>
  <c r="M3" i="3"/>
  <c r="M4" i="3" s="1"/>
  <c r="N3" i="3"/>
  <c r="O3" i="3"/>
  <c r="O4" i="3" s="1"/>
  <c r="U3" i="1"/>
  <c r="V3" i="1" s="1"/>
  <c r="Q3" i="1"/>
  <c r="L3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T5" i="1"/>
  <c r="S6" i="1"/>
  <c r="T6" i="1"/>
  <c r="T7" i="1"/>
  <c r="T8" i="1"/>
  <c r="T9" i="1"/>
  <c r="S10" i="1"/>
  <c r="T10" i="1"/>
  <c r="T11" i="1"/>
  <c r="T12" i="1"/>
  <c r="T13" i="1"/>
  <c r="S14" i="1"/>
  <c r="T14" i="1"/>
  <c r="T15" i="1"/>
  <c r="T16" i="1"/>
  <c r="T17" i="1"/>
  <c r="S18" i="1"/>
  <c r="T18" i="1"/>
  <c r="T19" i="1"/>
  <c r="T20" i="1"/>
  <c r="T21" i="1"/>
  <c r="S22" i="1"/>
  <c r="T22" i="1"/>
  <c r="T23" i="1"/>
  <c r="T24" i="1"/>
  <c r="T25" i="1"/>
  <c r="T26" i="1"/>
  <c r="T4" i="1"/>
  <c r="P4" i="1"/>
  <c r="O4" i="1"/>
  <c r="N4" i="1"/>
  <c r="K4" i="1"/>
  <c r="D4" i="1"/>
  <c r="AK4" i="2"/>
  <c r="AK8" i="2"/>
  <c r="AK12" i="2"/>
  <c r="AK16" i="2"/>
  <c r="AK20" i="2"/>
  <c r="AK24" i="2"/>
  <c r="AK28" i="2"/>
  <c r="AK32" i="2"/>
  <c r="AK3" i="2"/>
  <c r="AI4" i="2"/>
  <c r="AC6" i="5" s="1"/>
  <c r="AI5" i="2"/>
  <c r="AC7" i="5" s="1"/>
  <c r="AD7" i="5" s="1"/>
  <c r="AI6" i="2"/>
  <c r="AC8" i="5" s="1"/>
  <c r="AD8" i="5" s="1"/>
  <c r="AI7" i="2"/>
  <c r="AC9" i="5" s="1"/>
  <c r="AD9" i="5" s="1"/>
  <c r="AI8" i="2"/>
  <c r="AC10" i="5" s="1"/>
  <c r="AD10" i="5" s="1"/>
  <c r="AI9" i="2"/>
  <c r="AC11" i="5" s="1"/>
  <c r="AD11" i="5" s="1"/>
  <c r="AI10" i="2"/>
  <c r="AC12" i="5" s="1"/>
  <c r="AD12" i="5" s="1"/>
  <c r="AI11" i="2"/>
  <c r="AC13" i="5" s="1"/>
  <c r="AD13" i="5" s="1"/>
  <c r="AI12" i="2"/>
  <c r="AC14" i="5" s="1"/>
  <c r="AD14" i="5" s="1"/>
  <c r="AI13" i="2"/>
  <c r="AC15" i="5" s="1"/>
  <c r="AD15" i="5" s="1"/>
  <c r="AI14" i="2"/>
  <c r="AC16" i="5" s="1"/>
  <c r="AD16" i="5" s="1"/>
  <c r="AI15" i="2"/>
  <c r="AC17" i="5" s="1"/>
  <c r="AD17" i="5" s="1"/>
  <c r="AI16" i="2"/>
  <c r="AC18" i="5" s="1"/>
  <c r="AD18" i="5" s="1"/>
  <c r="AI17" i="2"/>
  <c r="AC19" i="5" s="1"/>
  <c r="AD19" i="5" s="1"/>
  <c r="AI18" i="2"/>
  <c r="AC20" i="5" s="1"/>
  <c r="AD20" i="5" s="1"/>
  <c r="AI19" i="2"/>
  <c r="AC21" i="5" s="1"/>
  <c r="AD21" i="5" s="1"/>
  <c r="AI20" i="2"/>
  <c r="AC22" i="5" s="1"/>
  <c r="AD22" i="5" s="1"/>
  <c r="AI21" i="2"/>
  <c r="AC23" i="5" s="1"/>
  <c r="AD23" i="5" s="1"/>
  <c r="AI22" i="2"/>
  <c r="AC24" i="5" s="1"/>
  <c r="AD24" i="5" s="1"/>
  <c r="AI23" i="2"/>
  <c r="AC25" i="5" s="1"/>
  <c r="AD25" i="5" s="1"/>
  <c r="AI24" i="2"/>
  <c r="AC26" i="5" s="1"/>
  <c r="AD26" i="5" s="1"/>
  <c r="AI25" i="2"/>
  <c r="AC27" i="5" s="1"/>
  <c r="AD27" i="5" s="1"/>
  <c r="AI26" i="2"/>
  <c r="AK26" i="2" s="1"/>
  <c r="AI27" i="2"/>
  <c r="AK27" i="2" s="1"/>
  <c r="AI28" i="2"/>
  <c r="AI29" i="2"/>
  <c r="AK29" i="2" s="1"/>
  <c r="AI30" i="2"/>
  <c r="AK30" i="2" s="1"/>
  <c r="AI31" i="2"/>
  <c r="AK31" i="2" s="1"/>
  <c r="AI32" i="2"/>
  <c r="AI33" i="2"/>
  <c r="AK33" i="2" s="1"/>
  <c r="AI34" i="2"/>
  <c r="AK34" i="2" s="1"/>
  <c r="AI35" i="2"/>
  <c r="AK35" i="2" s="1"/>
  <c r="AI3" i="2"/>
  <c r="S4" i="1" s="1"/>
  <c r="U4" i="1" s="1"/>
  <c r="R4" i="1" s="1"/>
  <c r="U4" i="2"/>
  <c r="O6" i="5" s="1"/>
  <c r="U5" i="2"/>
  <c r="J6" i="1" s="1"/>
  <c r="U6" i="2"/>
  <c r="J7" i="1" s="1"/>
  <c r="U7" i="2"/>
  <c r="J8" i="1" s="1"/>
  <c r="U8" i="2"/>
  <c r="O10" i="5" s="1"/>
  <c r="U9" i="2"/>
  <c r="J10" i="1" s="1"/>
  <c r="U10" i="2"/>
  <c r="J11" i="1" s="1"/>
  <c r="U11" i="2"/>
  <c r="J12" i="1" s="1"/>
  <c r="U12" i="2"/>
  <c r="O14" i="5" s="1"/>
  <c r="U13" i="2"/>
  <c r="J14" i="1" s="1"/>
  <c r="U14" i="2"/>
  <c r="J15" i="1" s="1"/>
  <c r="U15" i="2"/>
  <c r="J16" i="1" s="1"/>
  <c r="U16" i="2"/>
  <c r="O18" i="5" s="1"/>
  <c r="U17" i="2"/>
  <c r="O19" i="5" s="1"/>
  <c r="U18" i="2"/>
  <c r="U19" i="2"/>
  <c r="O21" i="5" s="1"/>
  <c r="U20" i="2"/>
  <c r="O22" i="5" s="1"/>
  <c r="U21" i="2"/>
  <c r="O23" i="5" s="1"/>
  <c r="U22" i="2"/>
  <c r="U23" i="2"/>
  <c r="O25" i="5" s="1"/>
  <c r="U24" i="2"/>
  <c r="O26" i="5" s="1"/>
  <c r="U25" i="2"/>
  <c r="O27" i="5" s="1"/>
  <c r="U26" i="2"/>
  <c r="U27" i="2"/>
  <c r="U28" i="2"/>
  <c r="U29" i="2"/>
  <c r="W29" i="2" s="1"/>
  <c r="U30" i="2"/>
  <c r="U31" i="2"/>
  <c r="U32" i="2"/>
  <c r="U33" i="2"/>
  <c r="W33" i="2" s="1"/>
  <c r="U34" i="2"/>
  <c r="U35" i="2"/>
  <c r="U3" i="2"/>
  <c r="O5" i="5" s="1"/>
  <c r="E4" i="2"/>
  <c r="E5" i="2"/>
  <c r="E6" i="2"/>
  <c r="C7" i="1" s="1"/>
  <c r="E7" i="2"/>
  <c r="E8" i="2"/>
  <c r="C9" i="1" s="1"/>
  <c r="E9" i="2"/>
  <c r="C10" i="1" s="1"/>
  <c r="E10" i="2"/>
  <c r="C11" i="1" s="1"/>
  <c r="E11" i="2"/>
  <c r="E12" i="2"/>
  <c r="E13" i="2"/>
  <c r="E14" i="2"/>
  <c r="E15" i="2"/>
  <c r="E16" i="2"/>
  <c r="C17" i="1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K4" i="2"/>
  <c r="H6" i="5" s="1"/>
  <c r="F4" i="7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N4" i="2"/>
  <c r="J6" i="5" s="1"/>
  <c r="H4" i="7" s="1"/>
  <c r="N5" i="2"/>
  <c r="J7" i="5" s="1"/>
  <c r="H5" i="7" s="1"/>
  <c r="N6" i="2"/>
  <c r="J8" i="5" s="1"/>
  <c r="H6" i="7" s="1"/>
  <c r="N7" i="2"/>
  <c r="J9" i="5" s="1"/>
  <c r="H7" i="7" s="1"/>
  <c r="N8" i="2"/>
  <c r="J10" i="5" s="1"/>
  <c r="H8" i="7" s="1"/>
  <c r="N9" i="2"/>
  <c r="J11" i="5" s="1"/>
  <c r="H9" i="7" s="1"/>
  <c r="N10" i="2"/>
  <c r="J12" i="5" s="1"/>
  <c r="H10" i="7" s="1"/>
  <c r="N11" i="2"/>
  <c r="J13" i="5" s="1"/>
  <c r="H11" i="7" s="1"/>
  <c r="N12" i="2"/>
  <c r="N13" i="2"/>
  <c r="N14" i="2"/>
  <c r="O14" i="2" s="1"/>
  <c r="N15" i="2"/>
  <c r="N16" i="2"/>
  <c r="N17" i="2"/>
  <c r="N18" i="2"/>
  <c r="O18" i="2" s="1"/>
  <c r="N19" i="2"/>
  <c r="N20" i="2"/>
  <c r="N21" i="2"/>
  <c r="N22" i="2"/>
  <c r="O22" i="2" s="1"/>
  <c r="N23" i="2"/>
  <c r="N24" i="2"/>
  <c r="N25" i="2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R4" i="2"/>
  <c r="I5" i="1" s="1"/>
  <c r="R5" i="2"/>
  <c r="I6" i="1" s="1"/>
  <c r="R6" i="2"/>
  <c r="I7" i="1" s="1"/>
  <c r="R7" i="2"/>
  <c r="M9" i="5" s="1"/>
  <c r="R8" i="2"/>
  <c r="M10" i="5" s="1"/>
  <c r="R9" i="2"/>
  <c r="I10" i="1" s="1"/>
  <c r="R10" i="2"/>
  <c r="I11" i="1" s="1"/>
  <c r="R11" i="2"/>
  <c r="M13" i="5" s="1"/>
  <c r="R12" i="2"/>
  <c r="M14" i="5" s="1"/>
  <c r="R13" i="2"/>
  <c r="I14" i="1" s="1"/>
  <c r="R14" i="2"/>
  <c r="I15" i="1" s="1"/>
  <c r="R15" i="2"/>
  <c r="M17" i="5" s="1"/>
  <c r="R16" i="2"/>
  <c r="M18" i="5" s="1"/>
  <c r="R17" i="2"/>
  <c r="R18" i="2"/>
  <c r="W18" i="2" s="1"/>
  <c r="R19" i="2"/>
  <c r="M21" i="5" s="1"/>
  <c r="R20" i="2"/>
  <c r="M22" i="5" s="1"/>
  <c r="R21" i="2"/>
  <c r="R22" i="2"/>
  <c r="M24" i="5" s="1"/>
  <c r="R23" i="2"/>
  <c r="M25" i="5" s="1"/>
  <c r="R24" i="2"/>
  <c r="M26" i="5" s="1"/>
  <c r="R25" i="2"/>
  <c r="R26" i="2"/>
  <c r="W26" i="2" s="1"/>
  <c r="R27" i="2"/>
  <c r="W27" i="2" s="1"/>
  <c r="R28" i="2"/>
  <c r="W28" i="2" s="1"/>
  <c r="R29" i="2"/>
  <c r="R30" i="2"/>
  <c r="W30" i="2" s="1"/>
  <c r="R31" i="2"/>
  <c r="W31" i="2" s="1"/>
  <c r="R32" i="2"/>
  <c r="W32" i="2" s="1"/>
  <c r="R33" i="2"/>
  <c r="R34" i="2"/>
  <c r="W34" i="2" s="1"/>
  <c r="R35" i="2"/>
  <c r="W35" i="2" s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" i="2"/>
  <c r="R3" i="2"/>
  <c r="M5" i="5" s="1"/>
  <c r="N3" i="2"/>
  <c r="J5" i="5" s="1"/>
  <c r="H3" i="7" s="1"/>
  <c r="K3" i="2"/>
  <c r="H5" i="5" s="1"/>
  <c r="F3" i="7" s="1"/>
  <c r="E3" i="2"/>
  <c r="C4" i="1" s="1"/>
  <c r="Q7" i="1"/>
  <c r="M7" i="1" s="1"/>
  <c r="Q11" i="1"/>
  <c r="M11" i="1" s="1"/>
  <c r="Q15" i="1"/>
  <c r="M15" i="1" s="1"/>
  <c r="Q19" i="1"/>
  <c r="M19" i="1" s="1"/>
  <c r="Q23" i="1"/>
  <c r="M23" i="1" s="1"/>
  <c r="N4" i="3" l="1"/>
  <c r="Q4" i="3"/>
  <c r="E7" i="5"/>
  <c r="C5" i="7" s="1"/>
  <c r="D5" i="7"/>
  <c r="E9" i="5"/>
  <c r="C7" i="7" s="1"/>
  <c r="D7" i="7"/>
  <c r="E11" i="5"/>
  <c r="C9" i="7" s="1"/>
  <c r="D9" i="7"/>
  <c r="E13" i="5"/>
  <c r="C11" i="7" s="1"/>
  <c r="D11" i="7"/>
  <c r="D13" i="7"/>
  <c r="E15" i="5"/>
  <c r="C13" i="7" s="1"/>
  <c r="E17" i="5"/>
  <c r="C15" i="7" s="1"/>
  <c r="D15" i="7"/>
  <c r="D17" i="7"/>
  <c r="E19" i="5"/>
  <c r="C17" i="7" s="1"/>
  <c r="E21" i="5"/>
  <c r="C19" i="7" s="1"/>
  <c r="D19" i="7"/>
  <c r="D3" i="7"/>
  <c r="E5" i="5"/>
  <c r="E8" i="5"/>
  <c r="C6" i="7" s="1"/>
  <c r="D6" i="7"/>
  <c r="D8" i="7"/>
  <c r="E10" i="5"/>
  <c r="C8" i="7" s="1"/>
  <c r="E12" i="5"/>
  <c r="C10" i="7" s="1"/>
  <c r="D10" i="7"/>
  <c r="E14" i="5"/>
  <c r="C12" i="7" s="1"/>
  <c r="D12" i="7"/>
  <c r="E16" i="5"/>
  <c r="C14" i="7" s="1"/>
  <c r="D14" i="7"/>
  <c r="E18" i="5"/>
  <c r="C16" i="7" s="1"/>
  <c r="D16" i="7"/>
  <c r="E20" i="5"/>
  <c r="C18" i="7" s="1"/>
  <c r="D18" i="7"/>
  <c r="E22" i="5"/>
  <c r="C20" i="7" s="1"/>
  <c r="D20" i="7"/>
  <c r="AL35" i="2"/>
  <c r="AL31" i="2"/>
  <c r="AL27" i="2"/>
  <c r="AL34" i="2"/>
  <c r="AL30" i="2"/>
  <c r="AL26" i="2"/>
  <c r="AL32" i="2"/>
  <c r="AL33" i="2"/>
  <c r="AL29" i="2"/>
  <c r="AL28" i="2"/>
  <c r="E23" i="1"/>
  <c r="H24" i="5"/>
  <c r="H12" i="5"/>
  <c r="F10" i="7" s="1"/>
  <c r="E11" i="1"/>
  <c r="M27" i="5"/>
  <c r="I26" i="1"/>
  <c r="M23" i="5"/>
  <c r="I22" i="1"/>
  <c r="L22" i="1" s="1"/>
  <c r="H22" i="1" s="1"/>
  <c r="M19" i="5"/>
  <c r="N19" i="5" s="1"/>
  <c r="I18" i="1"/>
  <c r="L18" i="1" s="1"/>
  <c r="H18" i="1" s="1"/>
  <c r="L14" i="1"/>
  <c r="H14" i="1" s="1"/>
  <c r="L10" i="1"/>
  <c r="H10" i="1" s="1"/>
  <c r="L6" i="1"/>
  <c r="H6" i="1" s="1"/>
  <c r="J27" i="5"/>
  <c r="F26" i="1"/>
  <c r="J23" i="5"/>
  <c r="F22" i="1"/>
  <c r="J19" i="5"/>
  <c r="H17" i="7" s="1"/>
  <c r="F18" i="1"/>
  <c r="J15" i="5"/>
  <c r="H13" i="7" s="1"/>
  <c r="F14" i="1"/>
  <c r="E26" i="1"/>
  <c r="H27" i="5"/>
  <c r="G27" i="5" s="1"/>
  <c r="E22" i="1"/>
  <c r="H23" i="5"/>
  <c r="G23" i="5" s="1"/>
  <c r="E18" i="1"/>
  <c r="H19" i="5"/>
  <c r="F17" i="7" s="1"/>
  <c r="E14" i="1"/>
  <c r="H15" i="5"/>
  <c r="F13" i="7" s="1"/>
  <c r="H11" i="5"/>
  <c r="K11" i="5" s="1"/>
  <c r="E10" i="1"/>
  <c r="H7" i="5"/>
  <c r="E6" i="1"/>
  <c r="O5" i="2"/>
  <c r="AL5" i="2" s="1"/>
  <c r="W3" i="2"/>
  <c r="AL3" i="2" s="1"/>
  <c r="W24" i="2"/>
  <c r="AL24" i="2" s="1"/>
  <c r="W20" i="2"/>
  <c r="W16" i="2"/>
  <c r="AL16" i="2" s="1"/>
  <c r="W12" i="2"/>
  <c r="W8" i="2"/>
  <c r="AL8" i="2" s="1"/>
  <c r="W4" i="2"/>
  <c r="AK22" i="2"/>
  <c r="AL22" i="2" s="1"/>
  <c r="AK18" i="2"/>
  <c r="AL18" i="2" s="1"/>
  <c r="AK14" i="2"/>
  <c r="AK10" i="2"/>
  <c r="AK6" i="2"/>
  <c r="O10" i="2"/>
  <c r="O6" i="2"/>
  <c r="I4" i="1"/>
  <c r="S25" i="1"/>
  <c r="U25" i="1" s="1"/>
  <c r="R25" i="1" s="1"/>
  <c r="S23" i="1"/>
  <c r="U23" i="1" s="1"/>
  <c r="R23" i="1" s="1"/>
  <c r="S21" i="1"/>
  <c r="U21" i="1" s="1"/>
  <c r="R21" i="1" s="1"/>
  <c r="S19" i="1"/>
  <c r="S17" i="1"/>
  <c r="U17" i="1" s="1"/>
  <c r="R17" i="1" s="1"/>
  <c r="S15" i="1"/>
  <c r="U15" i="1" s="1"/>
  <c r="R15" i="1" s="1"/>
  <c r="S13" i="1"/>
  <c r="S11" i="1"/>
  <c r="S9" i="1"/>
  <c r="U9" i="1" s="1"/>
  <c r="R9" i="1" s="1"/>
  <c r="S7" i="1"/>
  <c r="S5" i="1"/>
  <c r="J26" i="1"/>
  <c r="I23" i="1"/>
  <c r="J21" i="1"/>
  <c r="I20" i="1"/>
  <c r="I16" i="1"/>
  <c r="L16" i="1" s="1"/>
  <c r="I12" i="1"/>
  <c r="I8" i="1"/>
  <c r="L8" i="1" s="1"/>
  <c r="C26" i="1"/>
  <c r="C24" i="1"/>
  <c r="C22" i="1"/>
  <c r="C20" i="1"/>
  <c r="C18" i="1"/>
  <c r="C16" i="1"/>
  <c r="C14" i="1"/>
  <c r="C12" i="1"/>
  <c r="F10" i="1"/>
  <c r="C8" i="1"/>
  <c r="F6" i="1"/>
  <c r="AC5" i="5"/>
  <c r="AD5" i="5" s="1"/>
  <c r="M6" i="5"/>
  <c r="O7" i="5"/>
  <c r="P7" i="5" s="1"/>
  <c r="M8" i="5"/>
  <c r="N8" i="5" s="1"/>
  <c r="O11" i="5"/>
  <c r="P11" i="5" s="1"/>
  <c r="M12" i="5"/>
  <c r="O15" i="5"/>
  <c r="P15" i="5" s="1"/>
  <c r="M16" i="5"/>
  <c r="N16" i="5" s="1"/>
  <c r="J20" i="5"/>
  <c r="H18" i="7" s="1"/>
  <c r="F19" i="1"/>
  <c r="J16" i="5"/>
  <c r="H14" i="7" s="1"/>
  <c r="F15" i="1"/>
  <c r="E19" i="1"/>
  <c r="H20" i="5"/>
  <c r="F18" i="7" s="1"/>
  <c r="H8" i="5"/>
  <c r="E7" i="1"/>
  <c r="J26" i="5"/>
  <c r="I26" i="5" s="1"/>
  <c r="F25" i="1"/>
  <c r="J22" i="5"/>
  <c r="H20" i="7" s="1"/>
  <c r="F21" i="1"/>
  <c r="J18" i="5"/>
  <c r="H16" i="7" s="1"/>
  <c r="F17" i="1"/>
  <c r="J14" i="5"/>
  <c r="F13" i="1"/>
  <c r="E25" i="1"/>
  <c r="H26" i="5"/>
  <c r="E21" i="1"/>
  <c r="H22" i="5"/>
  <c r="F20" i="7" s="1"/>
  <c r="E17" i="1"/>
  <c r="G17" i="1" s="1"/>
  <c r="H18" i="5"/>
  <c r="F16" i="7" s="1"/>
  <c r="E13" i="1"/>
  <c r="G13" i="1" s="1"/>
  <c r="B13" i="1" s="1"/>
  <c r="H14" i="5"/>
  <c r="F12" i="7" s="1"/>
  <c r="H10" i="5"/>
  <c r="E9" i="1"/>
  <c r="G9" i="1" s="1"/>
  <c r="O24" i="5"/>
  <c r="P24" i="5" s="1"/>
  <c r="J23" i="1"/>
  <c r="L23" i="1" s="1"/>
  <c r="H23" i="1" s="1"/>
  <c r="O20" i="5"/>
  <c r="P20" i="5" s="1"/>
  <c r="J19" i="1"/>
  <c r="L15" i="1"/>
  <c r="H15" i="1" s="1"/>
  <c r="L11" i="1"/>
  <c r="H11" i="1" s="1"/>
  <c r="L7" i="1"/>
  <c r="H7" i="1" s="1"/>
  <c r="W23" i="2"/>
  <c r="W19" i="2"/>
  <c r="W15" i="2"/>
  <c r="W11" i="2"/>
  <c r="W7" i="2"/>
  <c r="AK25" i="2"/>
  <c r="AK21" i="2"/>
  <c r="AK17" i="2"/>
  <c r="AK13" i="2"/>
  <c r="AK9" i="2"/>
  <c r="AK5" i="2"/>
  <c r="O25" i="2"/>
  <c r="O21" i="2"/>
  <c r="O17" i="2"/>
  <c r="O13" i="2"/>
  <c r="O9" i="2"/>
  <c r="J4" i="1"/>
  <c r="S26" i="1"/>
  <c r="U26" i="1" s="1"/>
  <c r="R26" i="1" s="1"/>
  <c r="Q26" i="1"/>
  <c r="M26" i="1" s="1"/>
  <c r="Q25" i="1"/>
  <c r="M25" i="1" s="1"/>
  <c r="Q24" i="1"/>
  <c r="M24" i="1" s="1"/>
  <c r="Q22" i="1"/>
  <c r="M22" i="1" s="1"/>
  <c r="Q21" i="1"/>
  <c r="M21" i="1" s="1"/>
  <c r="Q20" i="1"/>
  <c r="M20" i="1" s="1"/>
  <c r="Q18" i="1"/>
  <c r="M18" i="1" s="1"/>
  <c r="Q17" i="1"/>
  <c r="M17" i="1" s="1"/>
  <c r="Q16" i="1"/>
  <c r="M16" i="1" s="1"/>
  <c r="Q14" i="1"/>
  <c r="M14" i="1" s="1"/>
  <c r="Q13" i="1"/>
  <c r="M13" i="1" s="1"/>
  <c r="Q12" i="1"/>
  <c r="M12" i="1" s="1"/>
  <c r="Q10" i="1"/>
  <c r="M10" i="1" s="1"/>
  <c r="J24" i="1"/>
  <c r="I21" i="1"/>
  <c r="J17" i="1"/>
  <c r="J13" i="1"/>
  <c r="J9" i="1"/>
  <c r="J5" i="1"/>
  <c r="L5" i="1" s="1"/>
  <c r="H5" i="1" s="1"/>
  <c r="F11" i="1"/>
  <c r="F7" i="1"/>
  <c r="O8" i="5"/>
  <c r="P8" i="5" s="1"/>
  <c r="O12" i="5"/>
  <c r="O16" i="5"/>
  <c r="P16" i="5" s="1"/>
  <c r="J25" i="5"/>
  <c r="I25" i="5" s="1"/>
  <c r="F24" i="1"/>
  <c r="J17" i="5"/>
  <c r="F16" i="1"/>
  <c r="E24" i="1"/>
  <c r="H25" i="5"/>
  <c r="G25" i="5" s="1"/>
  <c r="E20" i="1"/>
  <c r="H21" i="5"/>
  <c r="E16" i="1"/>
  <c r="H17" i="5"/>
  <c r="H13" i="5"/>
  <c r="E12" i="1"/>
  <c r="H9" i="5"/>
  <c r="K9" i="5" s="1"/>
  <c r="E8" i="1"/>
  <c r="O3" i="2"/>
  <c r="W22" i="2"/>
  <c r="W14" i="2"/>
  <c r="W10" i="2"/>
  <c r="W6" i="2"/>
  <c r="O24" i="2"/>
  <c r="O20" i="2"/>
  <c r="AL20" i="2" s="1"/>
  <c r="O16" i="2"/>
  <c r="O12" i="2"/>
  <c r="AL12" i="2" s="1"/>
  <c r="O8" i="2"/>
  <c r="E4" i="1"/>
  <c r="L4" i="1"/>
  <c r="H4" i="1" s="1"/>
  <c r="S24" i="1"/>
  <c r="U24" i="1" s="1"/>
  <c r="R24" i="1" s="1"/>
  <c r="S20" i="1"/>
  <c r="S16" i="1"/>
  <c r="U16" i="1" s="1"/>
  <c r="R16" i="1" s="1"/>
  <c r="S12" i="1"/>
  <c r="S8" i="1"/>
  <c r="U8" i="1" s="1"/>
  <c r="R8" i="1" s="1"/>
  <c r="J25" i="1"/>
  <c r="I24" i="1"/>
  <c r="L24" i="1" s="1"/>
  <c r="H24" i="1" s="1"/>
  <c r="J22" i="1"/>
  <c r="I17" i="1"/>
  <c r="L17" i="1" s="1"/>
  <c r="I13" i="1"/>
  <c r="L13" i="1" s="1"/>
  <c r="H13" i="1" s="1"/>
  <c r="I9" i="1"/>
  <c r="L9" i="1" s="1"/>
  <c r="H9" i="1" s="1"/>
  <c r="C25" i="1"/>
  <c r="C23" i="1"/>
  <c r="C21" i="1"/>
  <c r="C19" i="1"/>
  <c r="C15" i="1"/>
  <c r="F12" i="1"/>
  <c r="G12" i="1" s="1"/>
  <c r="F8" i="1"/>
  <c r="F5" i="1"/>
  <c r="O9" i="5"/>
  <c r="O13" i="5"/>
  <c r="O17" i="5"/>
  <c r="P17" i="5" s="1"/>
  <c r="J21" i="5"/>
  <c r="F20" i="1"/>
  <c r="M20" i="5"/>
  <c r="N20" i="5" s="1"/>
  <c r="I19" i="1"/>
  <c r="J24" i="5"/>
  <c r="I24" i="5" s="1"/>
  <c r="F23" i="1"/>
  <c r="E15" i="1"/>
  <c r="H16" i="5"/>
  <c r="K16" i="5" s="1"/>
  <c r="W25" i="2"/>
  <c r="W21" i="2"/>
  <c r="W17" i="2"/>
  <c r="W13" i="2"/>
  <c r="W9" i="2"/>
  <c r="W5" i="2"/>
  <c r="AK23" i="2"/>
  <c r="AL23" i="2" s="1"/>
  <c r="AK19" i="2"/>
  <c r="AK15" i="2"/>
  <c r="AL15" i="2" s="1"/>
  <c r="AK11" i="2"/>
  <c r="AK7" i="2"/>
  <c r="AL7" i="2" s="1"/>
  <c r="O23" i="2"/>
  <c r="O19" i="2"/>
  <c r="O15" i="2"/>
  <c r="O11" i="2"/>
  <c r="O7" i="2"/>
  <c r="F4" i="1"/>
  <c r="I25" i="1"/>
  <c r="L25" i="1" s="1"/>
  <c r="H25" i="1" s="1"/>
  <c r="J20" i="1"/>
  <c r="J18" i="1"/>
  <c r="F9" i="1"/>
  <c r="E5" i="1"/>
  <c r="M7" i="5"/>
  <c r="N7" i="5" s="1"/>
  <c r="M11" i="5"/>
  <c r="N11" i="5" s="1"/>
  <c r="M15" i="5"/>
  <c r="N15" i="5" s="1"/>
  <c r="Q9" i="1"/>
  <c r="M9" i="1" s="1"/>
  <c r="Q8" i="1"/>
  <c r="M8" i="1" s="1"/>
  <c r="Q6" i="1"/>
  <c r="M6" i="1" s="1"/>
  <c r="Q5" i="1"/>
  <c r="M5" i="1" s="1"/>
  <c r="L20" i="1"/>
  <c r="H20" i="1" s="1"/>
  <c r="L12" i="1"/>
  <c r="H12" i="1" s="1"/>
  <c r="U13" i="1"/>
  <c r="R13" i="1" s="1"/>
  <c r="C5" i="5"/>
  <c r="N5" i="5"/>
  <c r="P6" i="5"/>
  <c r="R7" i="5"/>
  <c r="R8" i="5"/>
  <c r="R9" i="5"/>
  <c r="R10" i="5"/>
  <c r="R11" i="5"/>
  <c r="R12" i="5"/>
  <c r="R13" i="5"/>
  <c r="R14" i="5"/>
  <c r="G15" i="5"/>
  <c r="E13" i="7" s="1"/>
  <c r="R15" i="5"/>
  <c r="R16" i="5"/>
  <c r="R17" i="5"/>
  <c r="G18" i="5"/>
  <c r="E16" i="7" s="1"/>
  <c r="R18" i="5"/>
  <c r="G19" i="5"/>
  <c r="E17" i="7" s="1"/>
  <c r="R19" i="5"/>
  <c r="G20" i="5"/>
  <c r="E18" i="7" s="1"/>
  <c r="R20" i="5"/>
  <c r="R21" i="5"/>
  <c r="R22" i="5"/>
  <c r="R23" i="5"/>
  <c r="R24" i="5"/>
  <c r="R25" i="5"/>
  <c r="G26" i="5"/>
  <c r="R26" i="5"/>
  <c r="R27" i="5"/>
  <c r="P5" i="5"/>
  <c r="G6" i="5"/>
  <c r="E4" i="7" s="1"/>
  <c r="R6" i="5"/>
  <c r="I7" i="5"/>
  <c r="G5" i="7" s="1"/>
  <c r="I8" i="5"/>
  <c r="G6" i="7" s="1"/>
  <c r="I9" i="5"/>
  <c r="G7" i="7" s="1"/>
  <c r="I10" i="5"/>
  <c r="G8" i="7" s="1"/>
  <c r="I11" i="5"/>
  <c r="G9" i="7" s="1"/>
  <c r="I12" i="5"/>
  <c r="G10" i="7" s="1"/>
  <c r="I13" i="5"/>
  <c r="G11" i="7" s="1"/>
  <c r="I15" i="5"/>
  <c r="G13" i="7" s="1"/>
  <c r="I23" i="5"/>
  <c r="I27" i="5"/>
  <c r="U18" i="1"/>
  <c r="R18" i="1" s="1"/>
  <c r="U10" i="1"/>
  <c r="R10" i="1" s="1"/>
  <c r="U7" i="1"/>
  <c r="R7" i="1" s="1"/>
  <c r="U5" i="1"/>
  <c r="R5" i="1" s="1"/>
  <c r="G5" i="5"/>
  <c r="E3" i="7" s="1"/>
  <c r="R5" i="5"/>
  <c r="I6" i="5"/>
  <c r="G4" i="7" s="1"/>
  <c r="C8" i="5"/>
  <c r="C9" i="5"/>
  <c r="N9" i="5"/>
  <c r="C10" i="5"/>
  <c r="N10" i="5"/>
  <c r="C11" i="5"/>
  <c r="C12" i="5"/>
  <c r="N12" i="5"/>
  <c r="C13" i="5"/>
  <c r="N13" i="5"/>
  <c r="C14" i="5"/>
  <c r="A12" i="7" s="1"/>
  <c r="N14" i="5"/>
  <c r="C15" i="5"/>
  <c r="A13" i="7" s="1"/>
  <c r="C16" i="5"/>
  <c r="A14" i="7" s="1"/>
  <c r="C17" i="5"/>
  <c r="A15" i="7" s="1"/>
  <c r="N17" i="5"/>
  <c r="C18" i="5"/>
  <c r="A16" i="7" s="1"/>
  <c r="N18" i="5"/>
  <c r="C19" i="5"/>
  <c r="A17" i="7" s="1"/>
  <c r="C20" i="5"/>
  <c r="A18" i="7" s="1"/>
  <c r="C21" i="5"/>
  <c r="A19" i="7" s="1"/>
  <c r="N21" i="5"/>
  <c r="C22" i="5"/>
  <c r="A20" i="7" s="1"/>
  <c r="N22" i="5"/>
  <c r="C23" i="5"/>
  <c r="N23" i="5"/>
  <c r="C24" i="5"/>
  <c r="N24" i="5"/>
  <c r="C25" i="5"/>
  <c r="N25" i="5"/>
  <c r="C26" i="5"/>
  <c r="N26" i="5"/>
  <c r="C27" i="5"/>
  <c r="N27" i="5"/>
  <c r="G20" i="1"/>
  <c r="B20" i="1" s="1"/>
  <c r="G19" i="1"/>
  <c r="B19" i="1" s="1"/>
  <c r="G18" i="1"/>
  <c r="B18" i="1" s="1"/>
  <c r="G16" i="1"/>
  <c r="B16" i="1" s="1"/>
  <c r="G15" i="1"/>
  <c r="B15" i="1" s="1"/>
  <c r="G14" i="1"/>
  <c r="B14" i="1" s="1"/>
  <c r="G11" i="1"/>
  <c r="B11" i="1" s="1"/>
  <c r="G10" i="1"/>
  <c r="B10" i="1" s="1"/>
  <c r="G8" i="1"/>
  <c r="B8" i="1" s="1"/>
  <c r="G7" i="1"/>
  <c r="B7" i="1" s="1"/>
  <c r="I5" i="5"/>
  <c r="G3" i="7" s="1"/>
  <c r="N6" i="5"/>
  <c r="S6" i="5" s="1"/>
  <c r="L6" i="5" s="1"/>
  <c r="J4" i="7" s="1"/>
  <c r="P10" i="5"/>
  <c r="P12" i="5"/>
  <c r="P13" i="5"/>
  <c r="P14" i="5"/>
  <c r="P18" i="5"/>
  <c r="P19" i="5"/>
  <c r="P21" i="5"/>
  <c r="P22" i="5"/>
  <c r="P23" i="5"/>
  <c r="P25" i="5"/>
  <c r="P26" i="5"/>
  <c r="P27" i="5"/>
  <c r="AG6" i="5"/>
  <c r="AB6" i="5" s="1"/>
  <c r="AD6" i="5"/>
  <c r="AA7" i="5"/>
  <c r="T7" i="5" s="1"/>
  <c r="V7" i="5"/>
  <c r="AA8" i="5"/>
  <c r="T8" i="5" s="1"/>
  <c r="V8" i="5"/>
  <c r="AG8" i="5"/>
  <c r="AB8" i="5" s="1"/>
  <c r="AF8" i="5"/>
  <c r="AG12" i="5"/>
  <c r="AB12" i="5" s="1"/>
  <c r="AF12" i="5"/>
  <c r="AG16" i="5"/>
  <c r="AB16" i="5" s="1"/>
  <c r="AF16" i="5"/>
  <c r="AG20" i="5"/>
  <c r="AB20" i="5" s="1"/>
  <c r="AF20" i="5"/>
  <c r="AG24" i="5"/>
  <c r="AB24" i="5" s="1"/>
  <c r="AF24" i="5"/>
  <c r="U20" i="1"/>
  <c r="R20" i="1" s="1"/>
  <c r="U14" i="1"/>
  <c r="R14" i="1" s="1"/>
  <c r="U11" i="1"/>
  <c r="R11" i="1" s="1"/>
  <c r="H17" i="1"/>
  <c r="U22" i="1"/>
  <c r="R22" i="1" s="1"/>
  <c r="U19" i="1"/>
  <c r="R19" i="1" s="1"/>
  <c r="U12" i="1"/>
  <c r="R12" i="1" s="1"/>
  <c r="U6" i="1"/>
  <c r="R6" i="1" s="1"/>
  <c r="V13" i="1"/>
  <c r="W13" i="1" s="1"/>
  <c r="AG7" i="5"/>
  <c r="AB7" i="5" s="1"/>
  <c r="AG9" i="5"/>
  <c r="AB9" i="5" s="1"/>
  <c r="AG10" i="5"/>
  <c r="AB10" i="5" s="1"/>
  <c r="AG11" i="5"/>
  <c r="AB11" i="5" s="1"/>
  <c r="AG13" i="5"/>
  <c r="AB13" i="5" s="1"/>
  <c r="AG14" i="5"/>
  <c r="AB14" i="5" s="1"/>
  <c r="AG15" i="5"/>
  <c r="AB15" i="5" s="1"/>
  <c r="AG17" i="5"/>
  <c r="AB17" i="5" s="1"/>
  <c r="AG18" i="5"/>
  <c r="AB18" i="5" s="1"/>
  <c r="AG19" i="5"/>
  <c r="AB19" i="5" s="1"/>
  <c r="AG21" i="5"/>
  <c r="AB21" i="5" s="1"/>
  <c r="AG22" i="5"/>
  <c r="AB22" i="5" s="1"/>
  <c r="AG23" i="5"/>
  <c r="AB23" i="5" s="1"/>
  <c r="AG25" i="5"/>
  <c r="AB25" i="5" s="1"/>
  <c r="AG26" i="5"/>
  <c r="AB26" i="5" s="1"/>
  <c r="AG27" i="5"/>
  <c r="AB27" i="5" s="1"/>
  <c r="AA9" i="5"/>
  <c r="T9" i="5" s="1"/>
  <c r="AA10" i="5"/>
  <c r="T10" i="5" s="1"/>
  <c r="AA11" i="5"/>
  <c r="T11" i="5" s="1"/>
  <c r="AA12" i="5"/>
  <c r="T12" i="5" s="1"/>
  <c r="AA13" i="5"/>
  <c r="T13" i="5" s="1"/>
  <c r="AA14" i="5"/>
  <c r="T14" i="5" s="1"/>
  <c r="AA15" i="5"/>
  <c r="T15" i="5" s="1"/>
  <c r="AA16" i="5"/>
  <c r="T16" i="5" s="1"/>
  <c r="AA17" i="5"/>
  <c r="T17" i="5" s="1"/>
  <c r="AA18" i="5"/>
  <c r="T18" i="5" s="1"/>
  <c r="AA19" i="5"/>
  <c r="T19" i="5" s="1"/>
  <c r="AA20" i="5"/>
  <c r="T20" i="5" s="1"/>
  <c r="AA21" i="5"/>
  <c r="T21" i="5" s="1"/>
  <c r="AA22" i="5"/>
  <c r="T22" i="5" s="1"/>
  <c r="AA23" i="5"/>
  <c r="T23" i="5" s="1"/>
  <c r="AA24" i="5"/>
  <c r="T24" i="5" s="1"/>
  <c r="AA25" i="5"/>
  <c r="T25" i="5" s="1"/>
  <c r="AA26" i="5"/>
  <c r="T26" i="5" s="1"/>
  <c r="AA27" i="5"/>
  <c r="T27" i="5" s="1"/>
  <c r="AA6" i="5"/>
  <c r="T6" i="5" s="1"/>
  <c r="AA5" i="5"/>
  <c r="T5" i="5" s="1"/>
  <c r="S5" i="5"/>
  <c r="L5" i="5" s="1"/>
  <c r="J3" i="7" s="1"/>
  <c r="K13" i="5"/>
  <c r="AH4" i="5"/>
  <c r="R4" i="3" s="1"/>
  <c r="K15" i="5"/>
  <c r="K18" i="5"/>
  <c r="K23" i="5"/>
  <c r="B23" i="5" s="1"/>
  <c r="K5" i="5"/>
  <c r="K8" i="5"/>
  <c r="K6" i="5"/>
  <c r="C6" i="1"/>
  <c r="G6" i="1" s="1"/>
  <c r="C5" i="1"/>
  <c r="G5" i="1" s="1"/>
  <c r="O4" i="2"/>
  <c r="AL4" i="2" s="1"/>
  <c r="V10" i="1"/>
  <c r="W10" i="1" s="1"/>
  <c r="V7" i="1"/>
  <c r="W7" i="1" s="1"/>
  <c r="V18" i="1"/>
  <c r="W18" i="1" s="1"/>
  <c r="V15" i="1"/>
  <c r="W15" i="1" s="1"/>
  <c r="V11" i="1"/>
  <c r="W11" i="1" s="1"/>
  <c r="Q4" i="1"/>
  <c r="M4" i="1" s="1"/>
  <c r="G4" i="1"/>
  <c r="B4" i="1" s="1"/>
  <c r="V20" i="1"/>
  <c r="W20" i="1" s="1"/>
  <c r="S25" i="5" l="1"/>
  <c r="L25" i="5" s="1"/>
  <c r="K20" i="5"/>
  <c r="I18" i="5"/>
  <c r="G16" i="7" s="1"/>
  <c r="I14" i="7"/>
  <c r="B16" i="5"/>
  <c r="I11" i="7"/>
  <c r="B13" i="5"/>
  <c r="I3" i="7"/>
  <c r="B5" i="5"/>
  <c r="S22" i="5"/>
  <c r="L22" i="5" s="1"/>
  <c r="J20" i="7" s="1"/>
  <c r="I7" i="7"/>
  <c r="B9" i="5"/>
  <c r="I9" i="7"/>
  <c r="B11" i="5"/>
  <c r="K24" i="5"/>
  <c r="B24" i="5" s="1"/>
  <c r="I6" i="7"/>
  <c r="B8" i="5"/>
  <c r="I13" i="7"/>
  <c r="B15" i="5"/>
  <c r="I4" i="7"/>
  <c r="B6" i="5"/>
  <c r="I18" i="7"/>
  <c r="B20" i="5"/>
  <c r="I20" i="5"/>
  <c r="G18" i="7" s="1"/>
  <c r="I16" i="7"/>
  <c r="B18" i="5"/>
  <c r="S27" i="5"/>
  <c r="L27" i="5" s="1"/>
  <c r="S23" i="5"/>
  <c r="L23" i="5" s="1"/>
  <c r="G22" i="5"/>
  <c r="E20" i="7" s="1"/>
  <c r="S17" i="5"/>
  <c r="L17" i="5" s="1"/>
  <c r="J15" i="7" s="1"/>
  <c r="K21" i="5"/>
  <c r="S8" i="5"/>
  <c r="AH8" i="5" s="1"/>
  <c r="AI8" i="5" s="1"/>
  <c r="K22" i="5"/>
  <c r="K25" i="5"/>
  <c r="B25" i="5" s="1"/>
  <c r="G24" i="5"/>
  <c r="G14" i="5"/>
  <c r="E12" i="7" s="1"/>
  <c r="K14" i="5"/>
  <c r="S16" i="5"/>
  <c r="L16" i="5" s="1"/>
  <c r="J14" i="7" s="1"/>
  <c r="I19" i="5"/>
  <c r="G17" i="7" s="1"/>
  <c r="K27" i="5"/>
  <c r="B27" i="5" s="1"/>
  <c r="G17" i="5"/>
  <c r="E15" i="7" s="1"/>
  <c r="F15" i="7"/>
  <c r="G10" i="5"/>
  <c r="E8" i="7" s="1"/>
  <c r="F8" i="7"/>
  <c r="K12" i="5"/>
  <c r="K17" i="5"/>
  <c r="K26" i="5"/>
  <c r="B26" i="5" s="1"/>
  <c r="K10" i="5"/>
  <c r="AG5" i="5"/>
  <c r="AB5" i="5" s="1"/>
  <c r="P9" i="5"/>
  <c r="S9" i="5" s="1"/>
  <c r="G12" i="5"/>
  <c r="E10" i="7" s="1"/>
  <c r="I21" i="5"/>
  <c r="G19" i="7" s="1"/>
  <c r="H19" i="7"/>
  <c r="G9" i="5"/>
  <c r="E7" i="7" s="1"/>
  <c r="F7" i="7"/>
  <c r="G11" i="5"/>
  <c r="E9" i="7" s="1"/>
  <c r="F9" i="7"/>
  <c r="G16" i="5"/>
  <c r="E14" i="7" s="1"/>
  <c r="F14" i="7"/>
  <c r="G21" i="5"/>
  <c r="E19" i="7" s="1"/>
  <c r="F19" i="7"/>
  <c r="I14" i="5"/>
  <c r="G12" i="7" s="1"/>
  <c r="H12" i="7"/>
  <c r="G8" i="5"/>
  <c r="E6" i="7" s="1"/>
  <c r="F6" i="7"/>
  <c r="K19" i="5"/>
  <c r="I22" i="5"/>
  <c r="G20" i="7" s="1"/>
  <c r="I16" i="5"/>
  <c r="G14" i="7" s="1"/>
  <c r="G13" i="5"/>
  <c r="E11" i="7" s="1"/>
  <c r="F11" i="7"/>
  <c r="I17" i="5"/>
  <c r="G15" i="7" s="1"/>
  <c r="H15" i="7"/>
  <c r="G7" i="5"/>
  <c r="E5" i="7" s="1"/>
  <c r="F5" i="7"/>
  <c r="A10" i="7"/>
  <c r="A11" i="7"/>
  <c r="A4" i="7"/>
  <c r="A3" i="7"/>
  <c r="A7" i="7"/>
  <c r="A9" i="7"/>
  <c r="A8" i="7"/>
  <c r="S15" i="5"/>
  <c r="L15" i="5" s="1"/>
  <c r="J13" i="7" s="1"/>
  <c r="B12" i="1"/>
  <c r="V12" i="1"/>
  <c r="W12" i="1" s="1"/>
  <c r="H8" i="1"/>
  <c r="V8" i="1"/>
  <c r="W8" i="1" s="1"/>
  <c r="B9" i="1"/>
  <c r="V9" i="1"/>
  <c r="W9" i="1" s="1"/>
  <c r="S7" i="5"/>
  <c r="L7" i="5" s="1"/>
  <c r="J5" i="7" s="1"/>
  <c r="S20" i="5"/>
  <c r="L20" i="5" s="1"/>
  <c r="J18" i="7" s="1"/>
  <c r="B17" i="1"/>
  <c r="V17" i="1"/>
  <c r="W17" i="1" s="1"/>
  <c r="H16" i="1"/>
  <c r="V16" i="1"/>
  <c r="W16" i="1" s="1"/>
  <c r="V14" i="1"/>
  <c r="W14" i="1" s="1"/>
  <c r="S24" i="5"/>
  <c r="L24" i="5" s="1"/>
  <c r="S12" i="5"/>
  <c r="L12" i="5" s="1"/>
  <c r="J10" i="7" s="1"/>
  <c r="S13" i="5"/>
  <c r="L13" i="5" s="1"/>
  <c r="J11" i="7" s="1"/>
  <c r="S19" i="5"/>
  <c r="L19" i="5" s="1"/>
  <c r="J17" i="7" s="1"/>
  <c r="S14" i="5"/>
  <c r="L14" i="5" s="1"/>
  <c r="J12" i="7" s="1"/>
  <c r="S18" i="5"/>
  <c r="L18" i="5" s="1"/>
  <c r="J16" i="7" s="1"/>
  <c r="AL11" i="2"/>
  <c r="G23" i="1"/>
  <c r="G21" i="1"/>
  <c r="AL21" i="2"/>
  <c r="AL10" i="2"/>
  <c r="G22" i="1"/>
  <c r="AL9" i="2"/>
  <c r="AL25" i="2"/>
  <c r="AL14" i="2"/>
  <c r="S21" i="5"/>
  <c r="L21" i="5" s="1"/>
  <c r="J19" i="7" s="1"/>
  <c r="S26" i="5"/>
  <c r="L26" i="5" s="1"/>
  <c r="S11" i="5"/>
  <c r="L11" i="5" s="1"/>
  <c r="J9" i="7" s="1"/>
  <c r="S10" i="5"/>
  <c r="L10" i="5" s="1"/>
  <c r="J8" i="7" s="1"/>
  <c r="AL19" i="2"/>
  <c r="G25" i="1"/>
  <c r="G24" i="1"/>
  <c r="L21" i="1"/>
  <c r="H21" i="1" s="1"/>
  <c r="AL13" i="2"/>
  <c r="L19" i="1"/>
  <c r="G26" i="1"/>
  <c r="AL17" i="2"/>
  <c r="AL6" i="2"/>
  <c r="L26" i="1"/>
  <c r="H26" i="1" s="1"/>
  <c r="C7" i="5"/>
  <c r="V5" i="1"/>
  <c r="W5" i="1" s="1"/>
  <c r="B5" i="1"/>
  <c r="V4" i="1"/>
  <c r="W4" i="1" s="1"/>
  <c r="V6" i="1"/>
  <c r="W6" i="1" s="1"/>
  <c r="B6" i="1"/>
  <c r="AH16" i="5"/>
  <c r="AI16" i="5" s="1"/>
  <c r="AH6" i="5"/>
  <c r="AI6" i="5" s="1"/>
  <c r="K7" i="5"/>
  <c r="AH25" i="5"/>
  <c r="AI25" i="5" s="1"/>
  <c r="B22" i="3" l="1"/>
  <c r="AH22" i="5"/>
  <c r="AI22" i="5" s="1"/>
  <c r="AH23" i="5"/>
  <c r="AI23" i="5" s="1"/>
  <c r="L8" i="5"/>
  <c r="J6" i="7" s="1"/>
  <c r="I19" i="7"/>
  <c r="B21" i="5"/>
  <c r="I10" i="7"/>
  <c r="B12" i="5"/>
  <c r="I12" i="7"/>
  <c r="B14" i="5"/>
  <c r="I20" i="7"/>
  <c r="B22" i="5"/>
  <c r="I8" i="7"/>
  <c r="B10" i="5"/>
  <c r="AH27" i="5"/>
  <c r="AI27" i="5" s="1"/>
  <c r="I17" i="7"/>
  <c r="B19" i="5"/>
  <c r="I15" i="7"/>
  <c r="B17" i="5"/>
  <c r="B23" i="3" s="1"/>
  <c r="I5" i="7"/>
  <c r="B7" i="5"/>
  <c r="B7" i="3" s="1"/>
  <c r="L9" i="5"/>
  <c r="J7" i="7" s="1"/>
  <c r="AH9" i="5"/>
  <c r="AI9" i="5" s="1"/>
  <c r="AH17" i="5"/>
  <c r="AI17" i="5" s="1"/>
  <c r="F22" i="3"/>
  <c r="J22" i="3"/>
  <c r="N22" i="3"/>
  <c r="D22" i="3"/>
  <c r="H22" i="3"/>
  <c r="L22" i="3"/>
  <c r="P22" i="3"/>
  <c r="I22" i="3"/>
  <c r="Q22" i="3"/>
  <c r="C22" i="3"/>
  <c r="K22" i="3"/>
  <c r="E22" i="3"/>
  <c r="M22" i="3"/>
  <c r="G22" i="3"/>
  <c r="O22" i="3"/>
  <c r="D72" i="3"/>
  <c r="H72" i="3"/>
  <c r="L72" i="3"/>
  <c r="P72" i="3"/>
  <c r="B72" i="3"/>
  <c r="F72" i="3"/>
  <c r="J72" i="3"/>
  <c r="N72" i="3"/>
  <c r="C72" i="3"/>
  <c r="G72" i="3"/>
  <c r="K72" i="3"/>
  <c r="O72" i="3"/>
  <c r="S72" i="3"/>
  <c r="E72" i="3"/>
  <c r="R72" i="3"/>
  <c r="I72" i="3"/>
  <c r="M72" i="3"/>
  <c r="Q72" i="3"/>
  <c r="O101" i="3"/>
  <c r="AH5" i="5"/>
  <c r="A6" i="7"/>
  <c r="A5" i="7"/>
  <c r="AH12" i="5"/>
  <c r="AI12" i="5" s="1"/>
  <c r="AH15" i="5"/>
  <c r="AI15" i="5" s="1"/>
  <c r="AH21" i="5"/>
  <c r="AI21" i="5" s="1"/>
  <c r="AH19" i="5"/>
  <c r="AI19" i="5" s="1"/>
  <c r="AH13" i="5"/>
  <c r="AI13" i="5" s="1"/>
  <c r="AH24" i="5"/>
  <c r="AI24" i="5" s="1"/>
  <c r="AH20" i="5"/>
  <c r="AI20" i="5" s="1"/>
  <c r="AH14" i="5"/>
  <c r="AI14" i="5" s="1"/>
  <c r="AH26" i="5"/>
  <c r="AI26" i="5" s="1"/>
  <c r="AH10" i="5"/>
  <c r="AI10" i="5" s="1"/>
  <c r="AH18" i="5"/>
  <c r="AI18" i="5" s="1"/>
  <c r="AH11" i="5"/>
  <c r="AI11" i="5" s="1"/>
  <c r="B26" i="1"/>
  <c r="V26" i="1"/>
  <c r="W26" i="1" s="1"/>
  <c r="B24" i="1"/>
  <c r="V24" i="1"/>
  <c r="W24" i="1" s="1"/>
  <c r="H19" i="1"/>
  <c r="V19" i="1"/>
  <c r="W19" i="1" s="1"/>
  <c r="B25" i="1"/>
  <c r="V25" i="1"/>
  <c r="W25" i="1" s="1"/>
  <c r="B21" i="1"/>
  <c r="V21" i="1"/>
  <c r="W21" i="1" s="1"/>
  <c r="B22" i="1"/>
  <c r="V22" i="1"/>
  <c r="W22" i="1" s="1"/>
  <c r="B23" i="1"/>
  <c r="V23" i="1"/>
  <c r="W23" i="1" s="1"/>
  <c r="AH7" i="5"/>
  <c r="AI7" i="5" s="1"/>
  <c r="C3" i="7"/>
  <c r="K5" i="3" l="1"/>
  <c r="B6" i="3"/>
  <c r="H5" i="3"/>
  <c r="B19" i="3"/>
  <c r="B18" i="3"/>
  <c r="B21" i="3"/>
  <c r="B16" i="3"/>
  <c r="N5" i="3"/>
  <c r="C5" i="3"/>
  <c r="L5" i="3"/>
  <c r="M5" i="3"/>
  <c r="B15" i="3"/>
  <c r="B14" i="3"/>
  <c r="B17" i="3"/>
  <c r="B12" i="3"/>
  <c r="E5" i="3"/>
  <c r="F5" i="3"/>
  <c r="I5" i="3"/>
  <c r="B5" i="3"/>
  <c r="B11" i="3"/>
  <c r="B10" i="3"/>
  <c r="B13" i="3"/>
  <c r="B8" i="3"/>
  <c r="G5" i="3"/>
  <c r="D5" i="3"/>
  <c r="J5" i="3"/>
  <c r="B9" i="3"/>
  <c r="B20" i="3"/>
  <c r="R5" i="3"/>
  <c r="Q6" i="3"/>
  <c r="P7" i="3"/>
  <c r="O8" i="3"/>
  <c r="N9" i="3"/>
  <c r="M10" i="3"/>
  <c r="L11" i="3"/>
  <c r="K12" i="3"/>
  <c r="J13" i="3"/>
  <c r="I14" i="3"/>
  <c r="H15" i="3"/>
  <c r="G16" i="3"/>
  <c r="F17" i="3"/>
  <c r="E18" i="3"/>
  <c r="S5" i="3"/>
  <c r="R6" i="3"/>
  <c r="Q7" i="3"/>
  <c r="P8" i="3"/>
  <c r="O9" i="3"/>
  <c r="N10" i="3"/>
  <c r="M11" i="3"/>
  <c r="L12" i="3"/>
  <c r="K13" i="3"/>
  <c r="J14" i="3"/>
  <c r="I15" i="3"/>
  <c r="H16" i="3"/>
  <c r="G17" i="3"/>
  <c r="F18" i="3"/>
  <c r="E19" i="3"/>
  <c r="D20" i="3"/>
  <c r="C21" i="3"/>
  <c r="S21" i="3"/>
  <c r="P5" i="3"/>
  <c r="O6" i="3"/>
  <c r="N7" i="3"/>
  <c r="M8" i="3"/>
  <c r="L9" i="3"/>
  <c r="K10" i="3"/>
  <c r="J11" i="3"/>
  <c r="I12" i="3"/>
  <c r="H13" i="3"/>
  <c r="G14" i="3"/>
  <c r="F15" i="3"/>
  <c r="E16" i="3"/>
  <c r="D17" i="3"/>
  <c r="H6" i="3"/>
  <c r="G7" i="3"/>
  <c r="F8" i="3"/>
  <c r="E9" i="3"/>
  <c r="D10" i="3"/>
  <c r="C11" i="3"/>
  <c r="S11" i="3"/>
  <c r="R12" i="3"/>
  <c r="Q13" i="3"/>
  <c r="P14" i="3"/>
  <c r="O15" i="3"/>
  <c r="N16" i="3"/>
  <c r="M17" i="3"/>
  <c r="L18" i="3"/>
  <c r="K19" i="3"/>
  <c r="J20" i="3"/>
  <c r="I21" i="3"/>
  <c r="G23" i="3"/>
  <c r="K18" i="3"/>
  <c r="K20" i="3"/>
  <c r="C24" i="3"/>
  <c r="S24" i="3"/>
  <c r="Q25" i="3"/>
  <c r="O26" i="3"/>
  <c r="M27" i="3"/>
  <c r="K28" i="3"/>
  <c r="I29" i="3"/>
  <c r="G30" i="3"/>
  <c r="O18" i="3"/>
  <c r="M20" i="3"/>
  <c r="D24" i="3"/>
  <c r="B25" i="3"/>
  <c r="R25" i="3"/>
  <c r="P26" i="3"/>
  <c r="N27" i="3"/>
  <c r="L28" i="3"/>
  <c r="J29" i="3"/>
  <c r="H30" i="3"/>
  <c r="F31" i="3"/>
  <c r="D32" i="3"/>
  <c r="B33" i="3"/>
  <c r="R33" i="3"/>
  <c r="P34" i="3"/>
  <c r="N35" i="3"/>
  <c r="L36" i="3"/>
  <c r="J37" i="3"/>
  <c r="H38" i="3"/>
  <c r="F39" i="3"/>
  <c r="D40" i="3"/>
  <c r="P19" i="3"/>
  <c r="N21" i="3"/>
  <c r="L23" i="3"/>
  <c r="M24" i="3"/>
  <c r="K25" i="3"/>
  <c r="I26" i="3"/>
  <c r="G27" i="3"/>
  <c r="E28" i="3"/>
  <c r="C29" i="3"/>
  <c r="S18" i="3"/>
  <c r="Q20" i="3"/>
  <c r="F24" i="3"/>
  <c r="D25" i="3"/>
  <c r="B26" i="3"/>
  <c r="R26" i="3"/>
  <c r="P27" i="3"/>
  <c r="N28" i="3"/>
  <c r="L29" i="3"/>
  <c r="E6" i="3"/>
  <c r="D7" i="3"/>
  <c r="C8" i="3"/>
  <c r="S8" i="3"/>
  <c r="R9" i="3"/>
  <c r="Q10" i="3"/>
  <c r="P11" i="3"/>
  <c r="O12" i="3"/>
  <c r="N13" i="3"/>
  <c r="M14" i="3"/>
  <c r="L15" i="3"/>
  <c r="K16" i="3"/>
  <c r="J17" i="3"/>
  <c r="I18" i="3"/>
  <c r="F6" i="3"/>
  <c r="E7" i="3"/>
  <c r="D8" i="3"/>
  <c r="C9" i="3"/>
  <c r="S9" i="3"/>
  <c r="R10" i="3"/>
  <c r="Q11" i="3"/>
  <c r="P12" i="3"/>
  <c r="O13" i="3"/>
  <c r="N14" i="3"/>
  <c r="M15" i="3"/>
  <c r="L16" i="3"/>
  <c r="K17" i="3"/>
  <c r="J18" i="3"/>
  <c r="I19" i="3"/>
  <c r="H20" i="3"/>
  <c r="G21" i="3"/>
  <c r="E23" i="3"/>
  <c r="C6" i="3"/>
  <c r="S6" i="3"/>
  <c r="R7" i="3"/>
  <c r="Q8" i="3"/>
  <c r="P9" i="3"/>
  <c r="O10" i="3"/>
  <c r="N11" i="3"/>
  <c r="M12" i="3"/>
  <c r="L13" i="3"/>
  <c r="K14" i="3"/>
  <c r="J15" i="3"/>
  <c r="I16" i="3"/>
  <c r="H17" i="3"/>
  <c r="L6" i="3"/>
  <c r="K7" i="3"/>
  <c r="J8" i="3"/>
  <c r="I9" i="3"/>
  <c r="H10" i="3"/>
  <c r="G11" i="3"/>
  <c r="F12" i="3"/>
  <c r="E13" i="3"/>
  <c r="D14" i="3"/>
  <c r="C15" i="3"/>
  <c r="S15" i="3"/>
  <c r="R16" i="3"/>
  <c r="Q17" i="3"/>
  <c r="P18" i="3"/>
  <c r="O19" i="3"/>
  <c r="N20" i="3"/>
  <c r="M21" i="3"/>
  <c r="K23" i="3"/>
  <c r="D19" i="3"/>
  <c r="S20" i="3"/>
  <c r="G24" i="3"/>
  <c r="E25" i="3"/>
  <c r="C26" i="3"/>
  <c r="S26" i="3"/>
  <c r="Q27" i="3"/>
  <c r="O28" i="3"/>
  <c r="M29" i="3"/>
  <c r="K30" i="3"/>
  <c r="F19" i="3"/>
  <c r="D21" i="3"/>
  <c r="H24" i="3"/>
  <c r="F25" i="3"/>
  <c r="D26" i="3"/>
  <c r="B27" i="3"/>
  <c r="R27" i="3"/>
  <c r="P28" i="3"/>
  <c r="N29" i="3"/>
  <c r="L30" i="3"/>
  <c r="J31" i="3"/>
  <c r="H32" i="3"/>
  <c r="F33" i="3"/>
  <c r="D34" i="3"/>
  <c r="B35" i="3"/>
  <c r="R35" i="3"/>
  <c r="P36" i="3"/>
  <c r="N37" i="3"/>
  <c r="L38" i="3"/>
  <c r="J39" i="3"/>
  <c r="C18" i="3"/>
  <c r="G20" i="3"/>
  <c r="R23" i="3"/>
  <c r="Q24" i="3"/>
  <c r="O25" i="3"/>
  <c r="M26" i="3"/>
  <c r="K27" i="3"/>
  <c r="I28" i="3"/>
  <c r="G29" i="3"/>
  <c r="J19" i="3"/>
  <c r="H21" i="3"/>
  <c r="F23" i="3"/>
  <c r="J24" i="3"/>
  <c r="H25" i="3"/>
  <c r="F26" i="3"/>
  <c r="D27" i="3"/>
  <c r="B28" i="3"/>
  <c r="R28" i="3"/>
  <c r="P29" i="3"/>
  <c r="N30" i="3"/>
  <c r="L31" i="3"/>
  <c r="J32" i="3"/>
  <c r="H33" i="3"/>
  <c r="F34" i="3"/>
  <c r="D35" i="3"/>
  <c r="B36" i="3"/>
  <c r="R36" i="3"/>
  <c r="P37" i="3"/>
  <c r="N38" i="3"/>
  <c r="L39" i="3"/>
  <c r="M30" i="3"/>
  <c r="K32" i="3"/>
  <c r="G34" i="3"/>
  <c r="C36" i="3"/>
  <c r="Q37" i="3"/>
  <c r="M39" i="3"/>
  <c r="P40" i="3"/>
  <c r="N41" i="3"/>
  <c r="L42" i="3"/>
  <c r="J43" i="3"/>
  <c r="H44" i="3"/>
  <c r="F45" i="3"/>
  <c r="D46" i="3"/>
  <c r="B47" i="3"/>
  <c r="R47" i="3"/>
  <c r="P48" i="3"/>
  <c r="N49" i="3"/>
  <c r="L50" i="3"/>
  <c r="J51" i="3"/>
  <c r="H52" i="3"/>
  <c r="F53" i="3"/>
  <c r="S29" i="3"/>
  <c r="E32" i="3"/>
  <c r="S33" i="3"/>
  <c r="O35" i="3"/>
  <c r="K37" i="3"/>
  <c r="G39" i="3"/>
  <c r="M40" i="3"/>
  <c r="K41" i="3"/>
  <c r="I42" i="3"/>
  <c r="G43" i="3"/>
  <c r="I6" i="3"/>
  <c r="H7" i="3"/>
  <c r="G8" i="3"/>
  <c r="F9" i="3"/>
  <c r="E10" i="3"/>
  <c r="D11" i="3"/>
  <c r="C12" i="3"/>
  <c r="S12" i="3"/>
  <c r="R13" i="3"/>
  <c r="Q14" i="3"/>
  <c r="P15" i="3"/>
  <c r="O16" i="3"/>
  <c r="N17" i="3"/>
  <c r="M18" i="3"/>
  <c r="J6" i="3"/>
  <c r="I7" i="3"/>
  <c r="H8" i="3"/>
  <c r="G9" i="3"/>
  <c r="F10" i="3"/>
  <c r="E11" i="3"/>
  <c r="D12" i="3"/>
  <c r="C13" i="3"/>
  <c r="S13" i="3"/>
  <c r="R14" i="3"/>
  <c r="Q15" i="3"/>
  <c r="P16" i="3"/>
  <c r="O17" i="3"/>
  <c r="N18" i="3"/>
  <c r="M19" i="3"/>
  <c r="L20" i="3"/>
  <c r="K21" i="3"/>
  <c r="I23" i="3"/>
  <c r="G6" i="3"/>
  <c r="F7" i="3"/>
  <c r="E8" i="3"/>
  <c r="D9" i="3"/>
  <c r="C10" i="3"/>
  <c r="S10" i="3"/>
  <c r="R11" i="3"/>
  <c r="Q12" i="3"/>
  <c r="P13" i="3"/>
  <c r="O14" i="3"/>
  <c r="N15" i="3"/>
  <c r="M16" i="3"/>
  <c r="B24" i="3"/>
  <c r="Q5" i="3"/>
  <c r="P6" i="3"/>
  <c r="O7" i="3"/>
  <c r="N8" i="3"/>
  <c r="M9" i="3"/>
  <c r="L10" i="3"/>
  <c r="K11" i="3"/>
  <c r="J12" i="3"/>
  <c r="I13" i="3"/>
  <c r="H14" i="3"/>
  <c r="G15" i="3"/>
  <c r="F16" i="3"/>
  <c r="E17" i="3"/>
  <c r="D18" i="3"/>
  <c r="C19" i="3"/>
  <c r="S19" i="3"/>
  <c r="R20" i="3"/>
  <c r="Q21" i="3"/>
  <c r="O23" i="3"/>
  <c r="L19" i="3"/>
  <c r="J21" i="3"/>
  <c r="H23" i="3"/>
  <c r="K24" i="3"/>
  <c r="I25" i="3"/>
  <c r="G26" i="3"/>
  <c r="E27" i="3"/>
  <c r="C28" i="3"/>
  <c r="S28" i="3"/>
  <c r="Q29" i="3"/>
  <c r="O30" i="3"/>
  <c r="N19" i="3"/>
  <c r="L21" i="3"/>
  <c r="J23" i="3"/>
  <c r="L24" i="3"/>
  <c r="J25" i="3"/>
  <c r="H26" i="3"/>
  <c r="F27" i="3"/>
  <c r="D28" i="3"/>
  <c r="B29" i="3"/>
  <c r="R29" i="3"/>
  <c r="P30" i="3"/>
  <c r="N31" i="3"/>
  <c r="L32" i="3"/>
  <c r="J33" i="3"/>
  <c r="H34" i="3"/>
  <c r="F35" i="3"/>
  <c r="D36" i="3"/>
  <c r="B37" i="3"/>
  <c r="R37" i="3"/>
  <c r="P38" i="3"/>
  <c r="N39" i="3"/>
  <c r="Q18" i="3"/>
  <c r="O20" i="3"/>
  <c r="E24" i="3"/>
  <c r="C25" i="3"/>
  <c r="S25" i="3"/>
  <c r="Q26" i="3"/>
  <c r="O27" i="3"/>
  <c r="M28" i="3"/>
  <c r="K29" i="3"/>
  <c r="R19" i="3"/>
  <c r="P21" i="3"/>
  <c r="N23" i="3"/>
  <c r="N24" i="3"/>
  <c r="L25" i="3"/>
  <c r="J26" i="3"/>
  <c r="H27" i="3"/>
  <c r="F28" i="3"/>
  <c r="D29" i="3"/>
  <c r="B30" i="3"/>
  <c r="R30" i="3"/>
  <c r="P31" i="3"/>
  <c r="N32" i="3"/>
  <c r="L33" i="3"/>
  <c r="J34" i="3"/>
  <c r="H35" i="3"/>
  <c r="F36" i="3"/>
  <c r="D37" i="3"/>
  <c r="B38" i="3"/>
  <c r="R38" i="3"/>
  <c r="P39" i="3"/>
  <c r="E31" i="3"/>
  <c r="S32" i="3"/>
  <c r="O34" i="3"/>
  <c r="K36" i="3"/>
  <c r="M6" i="3"/>
  <c r="L7" i="3"/>
  <c r="K8" i="3"/>
  <c r="J9" i="3"/>
  <c r="I10" i="3"/>
  <c r="H11" i="3"/>
  <c r="G12" i="3"/>
  <c r="F13" i="3"/>
  <c r="E14" i="3"/>
  <c r="D15" i="3"/>
  <c r="C16" i="3"/>
  <c r="S16" i="3"/>
  <c r="R17" i="3"/>
  <c r="O5" i="3"/>
  <c r="N6" i="3"/>
  <c r="M7" i="3"/>
  <c r="L8" i="3"/>
  <c r="K9" i="3"/>
  <c r="J10" i="3"/>
  <c r="I11" i="3"/>
  <c r="H12" i="3"/>
  <c r="G13" i="3"/>
  <c r="F14" i="3"/>
  <c r="E15" i="3"/>
  <c r="D16" i="3"/>
  <c r="C17" i="3"/>
  <c r="S17" i="3"/>
  <c r="R18" i="3"/>
  <c r="Q19" i="3"/>
  <c r="P20" i="3"/>
  <c r="O21" i="3"/>
  <c r="M23" i="3"/>
  <c r="K6" i="3"/>
  <c r="J7" i="3"/>
  <c r="I8" i="3"/>
  <c r="H9" i="3"/>
  <c r="G10" i="3"/>
  <c r="F11" i="3"/>
  <c r="E12" i="3"/>
  <c r="D13" i="3"/>
  <c r="C14" i="3"/>
  <c r="S14" i="3"/>
  <c r="R15" i="3"/>
  <c r="Q16" i="3"/>
  <c r="D6" i="3"/>
  <c r="C7" i="3"/>
  <c r="S7" i="3"/>
  <c r="R8" i="3"/>
  <c r="Q9" i="3"/>
  <c r="P10" i="3"/>
  <c r="O11" i="3"/>
  <c r="N12" i="3"/>
  <c r="M13" i="3"/>
  <c r="L14" i="3"/>
  <c r="K15" i="3"/>
  <c r="J16" i="3"/>
  <c r="I17" i="3"/>
  <c r="H18" i="3"/>
  <c r="G19" i="3"/>
  <c r="F20" i="3"/>
  <c r="E21" i="3"/>
  <c r="C23" i="3"/>
  <c r="L17" i="3"/>
  <c r="C20" i="3"/>
  <c r="R21" i="3"/>
  <c r="P23" i="3"/>
  <c r="O24" i="3"/>
  <c r="M25" i="3"/>
  <c r="K26" i="3"/>
  <c r="I27" i="3"/>
  <c r="G28" i="3"/>
  <c r="E29" i="3"/>
  <c r="C30" i="3"/>
  <c r="P17" i="3"/>
  <c r="E20" i="3"/>
  <c r="Q23" i="3"/>
  <c r="P24" i="3"/>
  <c r="N25" i="3"/>
  <c r="L26" i="3"/>
  <c r="J27" i="3"/>
  <c r="H28" i="3"/>
  <c r="F29" i="3"/>
  <c r="D30" i="3"/>
  <c r="B31" i="3"/>
  <c r="R31" i="3"/>
  <c r="P32" i="3"/>
  <c r="N33" i="3"/>
  <c r="L34" i="3"/>
  <c r="J35" i="3"/>
  <c r="H36" i="3"/>
  <c r="F37" i="3"/>
  <c r="D38" i="3"/>
  <c r="B39" i="3"/>
  <c r="R39" i="3"/>
  <c r="H19" i="3"/>
  <c r="F21" i="3"/>
  <c r="D23" i="3"/>
  <c r="I24" i="3"/>
  <c r="G25" i="3"/>
  <c r="E26" i="3"/>
  <c r="C27" i="3"/>
  <c r="S27" i="3"/>
  <c r="Q28" i="3"/>
  <c r="G18" i="3"/>
  <c r="I20" i="3"/>
  <c r="S23" i="3"/>
  <c r="R24" i="3"/>
  <c r="P25" i="3"/>
  <c r="N26" i="3"/>
  <c r="L27" i="3"/>
  <c r="J28" i="3"/>
  <c r="H29" i="3"/>
  <c r="F30" i="3"/>
  <c r="D31" i="3"/>
  <c r="B32" i="3"/>
  <c r="R32" i="3"/>
  <c r="P33" i="3"/>
  <c r="N34" i="3"/>
  <c r="L35" i="3"/>
  <c r="J36" i="3"/>
  <c r="H37" i="3"/>
  <c r="F38" i="3"/>
  <c r="D39" i="3"/>
  <c r="B40" i="3"/>
  <c r="M31" i="3"/>
  <c r="I33" i="3"/>
  <c r="E35" i="3"/>
  <c r="S36" i="3"/>
  <c r="O38" i="3"/>
  <c r="H40" i="3"/>
  <c r="F41" i="3"/>
  <c r="D42" i="3"/>
  <c r="B43" i="3"/>
  <c r="R43" i="3"/>
  <c r="P44" i="3"/>
  <c r="N45" i="3"/>
  <c r="L46" i="3"/>
  <c r="J47" i="3"/>
  <c r="H48" i="3"/>
  <c r="F49" i="3"/>
  <c r="D50" i="3"/>
  <c r="B51" i="3"/>
  <c r="R51" i="3"/>
  <c r="P52" i="3"/>
  <c r="N53" i="3"/>
  <c r="G31" i="3"/>
  <c r="C33" i="3"/>
  <c r="Q34" i="3"/>
  <c r="M36" i="3"/>
  <c r="I38" i="3"/>
  <c r="E40" i="3"/>
  <c r="C41" i="3"/>
  <c r="S41" i="3"/>
  <c r="Q42" i="3"/>
  <c r="O43" i="3"/>
  <c r="M44" i="3"/>
  <c r="K45" i="3"/>
  <c r="I46" i="3"/>
  <c r="G47" i="3"/>
  <c r="E48" i="3"/>
  <c r="C49" i="3"/>
  <c r="S49" i="3"/>
  <c r="J30" i="3"/>
  <c r="B34" i="3"/>
  <c r="L37" i="3"/>
  <c r="C32" i="3"/>
  <c r="G38" i="3"/>
  <c r="B41" i="3"/>
  <c r="P42" i="3"/>
  <c r="L44" i="3"/>
  <c r="H46" i="3"/>
  <c r="D48" i="3"/>
  <c r="R49" i="3"/>
  <c r="N51" i="3"/>
  <c r="J53" i="3"/>
  <c r="M32" i="3"/>
  <c r="E36" i="3"/>
  <c r="O39" i="3"/>
  <c r="O41" i="3"/>
  <c r="K43" i="3"/>
  <c r="Q44" i="3"/>
  <c r="S45" i="3"/>
  <c r="C47" i="3"/>
  <c r="I48" i="3"/>
  <c r="K49" i="3"/>
  <c r="M50" i="3"/>
  <c r="K51" i="3"/>
  <c r="I52" i="3"/>
  <c r="G53" i="3"/>
  <c r="E54" i="3"/>
  <c r="S30" i="3"/>
  <c r="O32" i="3"/>
  <c r="K34" i="3"/>
  <c r="G36" i="3"/>
  <c r="C38" i="3"/>
  <c r="Q39" i="3"/>
  <c r="R40" i="3"/>
  <c r="P41" i="3"/>
  <c r="N42" i="3"/>
  <c r="L43" i="3"/>
  <c r="J44" i="3"/>
  <c r="H45" i="3"/>
  <c r="F46" i="3"/>
  <c r="D47" i="3"/>
  <c r="B48" i="3"/>
  <c r="R48" i="3"/>
  <c r="P49" i="3"/>
  <c r="N50" i="3"/>
  <c r="L51" i="3"/>
  <c r="K31" i="3"/>
  <c r="G33" i="3"/>
  <c r="C35" i="3"/>
  <c r="Q36" i="3"/>
  <c r="M38" i="3"/>
  <c r="G40" i="3"/>
  <c r="E41" i="3"/>
  <c r="C42" i="3"/>
  <c r="S42" i="3"/>
  <c r="Q43" i="3"/>
  <c r="O44" i="3"/>
  <c r="M45" i="3"/>
  <c r="K46" i="3"/>
  <c r="I47" i="3"/>
  <c r="G48" i="3"/>
  <c r="E49" i="3"/>
  <c r="C50" i="3"/>
  <c r="S50" i="3"/>
  <c r="Q51" i="3"/>
  <c r="O52" i="3"/>
  <c r="M53" i="3"/>
  <c r="K54" i="3"/>
  <c r="P53" i="3"/>
  <c r="F55" i="3"/>
  <c r="D56" i="3"/>
  <c r="B57" i="3"/>
  <c r="R57" i="3"/>
  <c r="P58" i="3"/>
  <c r="N59" i="3"/>
  <c r="L60" i="3"/>
  <c r="J61" i="3"/>
  <c r="H62" i="3"/>
  <c r="F63" i="3"/>
  <c r="D64" i="3"/>
  <c r="B65" i="3"/>
  <c r="R65" i="3"/>
  <c r="P66" i="3"/>
  <c r="N67" i="3"/>
  <c r="L68" i="3"/>
  <c r="J69" i="3"/>
  <c r="H70" i="3"/>
  <c r="F71" i="3"/>
  <c r="B73" i="3"/>
  <c r="J54" i="3"/>
  <c r="K55" i="3"/>
  <c r="I56" i="3"/>
  <c r="G57" i="3"/>
  <c r="E58" i="3"/>
  <c r="C59" i="3"/>
  <c r="S59" i="3"/>
  <c r="Q60" i="3"/>
  <c r="O61" i="3"/>
  <c r="M62" i="3"/>
  <c r="K63" i="3"/>
  <c r="I64" i="3"/>
  <c r="G65" i="3"/>
  <c r="E66" i="3"/>
  <c r="C67" i="3"/>
  <c r="S67" i="3"/>
  <c r="Q68" i="3"/>
  <c r="O69" i="3"/>
  <c r="M70" i="3"/>
  <c r="K71" i="3"/>
  <c r="H53" i="3"/>
  <c r="D55" i="3"/>
  <c r="B56" i="3"/>
  <c r="R56" i="3"/>
  <c r="P57" i="3"/>
  <c r="N58" i="3"/>
  <c r="L59" i="3"/>
  <c r="J60" i="3"/>
  <c r="H61" i="3"/>
  <c r="F62" i="3"/>
  <c r="D63" i="3"/>
  <c r="B64" i="3"/>
  <c r="R64" i="3"/>
  <c r="P65" i="3"/>
  <c r="N66" i="3"/>
  <c r="L67" i="3"/>
  <c r="J68" i="3"/>
  <c r="H69" i="3"/>
  <c r="F70" i="3"/>
  <c r="D71" i="3"/>
  <c r="N52" i="3"/>
  <c r="S54" i="3"/>
  <c r="Q55" i="3"/>
  <c r="O56" i="3"/>
  <c r="M57" i="3"/>
  <c r="K58" i="3"/>
  <c r="I59" i="3"/>
  <c r="G60" i="3"/>
  <c r="E61" i="3"/>
  <c r="C62" i="3"/>
  <c r="S62" i="3"/>
  <c r="Q63" i="3"/>
  <c r="O64" i="3"/>
  <c r="M65" i="3"/>
  <c r="K66" i="3"/>
  <c r="I67" i="3"/>
  <c r="G68" i="3"/>
  <c r="H31" i="3"/>
  <c r="R34" i="3"/>
  <c r="J38" i="3"/>
  <c r="Q33" i="3"/>
  <c r="E39" i="3"/>
  <c r="J41" i="3"/>
  <c r="F43" i="3"/>
  <c r="B45" i="3"/>
  <c r="P46" i="3"/>
  <c r="L48" i="3"/>
  <c r="H50" i="3"/>
  <c r="D52" i="3"/>
  <c r="R53" i="3"/>
  <c r="K33" i="3"/>
  <c r="C37" i="3"/>
  <c r="I40" i="3"/>
  <c r="E42" i="3"/>
  <c r="S43" i="3"/>
  <c r="C45" i="3"/>
  <c r="E46" i="3"/>
  <c r="K47" i="3"/>
  <c r="M48" i="3"/>
  <c r="O49" i="3"/>
  <c r="Q50" i="3"/>
  <c r="O51" i="3"/>
  <c r="M52" i="3"/>
  <c r="K53" i="3"/>
  <c r="I54" i="3"/>
  <c r="I31" i="3"/>
  <c r="E33" i="3"/>
  <c r="S34" i="3"/>
  <c r="O36" i="3"/>
  <c r="K38" i="3"/>
  <c r="F40" i="3"/>
  <c r="D41" i="3"/>
  <c r="B42" i="3"/>
  <c r="R42" i="3"/>
  <c r="P43" i="3"/>
  <c r="N44" i="3"/>
  <c r="L45" i="3"/>
  <c r="J46" i="3"/>
  <c r="H47" i="3"/>
  <c r="F48" i="3"/>
  <c r="D49" i="3"/>
  <c r="B50" i="3"/>
  <c r="R50" i="3"/>
  <c r="P51" i="3"/>
  <c r="S31" i="3"/>
  <c r="O33" i="3"/>
  <c r="K35" i="3"/>
  <c r="G37" i="3"/>
  <c r="C39" i="3"/>
  <c r="K40" i="3"/>
  <c r="I41" i="3"/>
  <c r="G42" i="3"/>
  <c r="E43" i="3"/>
  <c r="C44" i="3"/>
  <c r="S44" i="3"/>
  <c r="Q45" i="3"/>
  <c r="O46" i="3"/>
  <c r="M47" i="3"/>
  <c r="K48" i="3"/>
  <c r="I49" i="3"/>
  <c r="G50" i="3"/>
  <c r="E51" i="3"/>
  <c r="C52" i="3"/>
  <c r="S52" i="3"/>
  <c r="Q53" i="3"/>
  <c r="O54" i="3"/>
  <c r="H54" i="3"/>
  <c r="J55" i="3"/>
  <c r="H56" i="3"/>
  <c r="F57" i="3"/>
  <c r="D58" i="3"/>
  <c r="B59" i="3"/>
  <c r="R59" i="3"/>
  <c r="P60" i="3"/>
  <c r="N61" i="3"/>
  <c r="L62" i="3"/>
  <c r="J63" i="3"/>
  <c r="H64" i="3"/>
  <c r="F65" i="3"/>
  <c r="D66" i="3"/>
  <c r="B67" i="3"/>
  <c r="R67" i="3"/>
  <c r="P68" i="3"/>
  <c r="N69" i="3"/>
  <c r="L70" i="3"/>
  <c r="J71" i="3"/>
  <c r="F52" i="3"/>
  <c r="Q54" i="3"/>
  <c r="O55" i="3"/>
  <c r="M56" i="3"/>
  <c r="K57" i="3"/>
  <c r="I58" i="3"/>
  <c r="G59" i="3"/>
  <c r="E60" i="3"/>
  <c r="C61" i="3"/>
  <c r="S61" i="3"/>
  <c r="Q62" i="3"/>
  <c r="O63" i="3"/>
  <c r="M64" i="3"/>
  <c r="K65" i="3"/>
  <c r="I66" i="3"/>
  <c r="G67" i="3"/>
  <c r="E68" i="3"/>
  <c r="C69" i="3"/>
  <c r="S69" i="3"/>
  <c r="Q70" i="3"/>
  <c r="O71" i="3"/>
  <c r="D54" i="3"/>
  <c r="H55" i="3"/>
  <c r="F56" i="3"/>
  <c r="D57" i="3"/>
  <c r="B58" i="3"/>
  <c r="R58" i="3"/>
  <c r="P59" i="3"/>
  <c r="N60" i="3"/>
  <c r="L61" i="3"/>
  <c r="J62" i="3"/>
  <c r="H63" i="3"/>
  <c r="F64" i="3"/>
  <c r="D65" i="3"/>
  <c r="B66" i="3"/>
  <c r="R66" i="3"/>
  <c r="P67" i="3"/>
  <c r="N68" i="3"/>
  <c r="L69" i="3"/>
  <c r="J70" i="3"/>
  <c r="H71" i="3"/>
  <c r="L53" i="3"/>
  <c r="E55" i="3"/>
  <c r="C56" i="3"/>
  <c r="S56" i="3"/>
  <c r="Q57" i="3"/>
  <c r="O58" i="3"/>
  <c r="M59" i="3"/>
  <c r="K60" i="3"/>
  <c r="I61" i="3"/>
  <c r="G62" i="3"/>
  <c r="E63" i="3"/>
  <c r="C64" i="3"/>
  <c r="F32" i="3"/>
  <c r="P35" i="3"/>
  <c r="H39" i="3"/>
  <c r="M35" i="3"/>
  <c r="C40" i="3"/>
  <c r="R41" i="3"/>
  <c r="N43" i="3"/>
  <c r="J45" i="3"/>
  <c r="F47" i="3"/>
  <c r="B49" i="3"/>
  <c r="P50" i="3"/>
  <c r="L52" i="3"/>
  <c r="Q30" i="3"/>
  <c r="I34" i="3"/>
  <c r="S37" i="3"/>
  <c r="Q40" i="3"/>
  <c r="M42" i="3"/>
  <c r="E44" i="3"/>
  <c r="G45" i="3"/>
  <c r="M46" i="3"/>
  <c r="O47" i="3"/>
  <c r="Q48" i="3"/>
  <c r="E50" i="3"/>
  <c r="C51" i="3"/>
  <c r="S51" i="3"/>
  <c r="Q52" i="3"/>
  <c r="O53" i="3"/>
  <c r="M54" i="3"/>
  <c r="Q31" i="3"/>
  <c r="M33" i="3"/>
  <c r="I35" i="3"/>
  <c r="E37" i="3"/>
  <c r="S38" i="3"/>
  <c r="J40" i="3"/>
  <c r="H41" i="3"/>
  <c r="F42" i="3"/>
  <c r="D43" i="3"/>
  <c r="B44" i="3"/>
  <c r="R44" i="3"/>
  <c r="P45" i="3"/>
  <c r="N46" i="3"/>
  <c r="L47" i="3"/>
  <c r="J48" i="3"/>
  <c r="H49" i="3"/>
  <c r="F50" i="3"/>
  <c r="D51" i="3"/>
  <c r="I30" i="3"/>
  <c r="I32" i="3"/>
  <c r="E34" i="3"/>
  <c r="S35" i="3"/>
  <c r="O37" i="3"/>
  <c r="K39" i="3"/>
  <c r="O40" i="3"/>
  <c r="M41" i="3"/>
  <c r="K42" i="3"/>
  <c r="I43" i="3"/>
  <c r="G44" i="3"/>
  <c r="E45" i="3"/>
  <c r="C46" i="3"/>
  <c r="S46" i="3"/>
  <c r="Q47" i="3"/>
  <c r="O48" i="3"/>
  <c r="M49" i="3"/>
  <c r="K50" i="3"/>
  <c r="I51" i="3"/>
  <c r="G52" i="3"/>
  <c r="E53" i="3"/>
  <c r="C54" i="3"/>
  <c r="B52" i="3"/>
  <c r="P54" i="3"/>
  <c r="N55" i="3"/>
  <c r="L56" i="3"/>
  <c r="J57" i="3"/>
  <c r="H58" i="3"/>
  <c r="F59" i="3"/>
  <c r="D60" i="3"/>
  <c r="B61" i="3"/>
  <c r="R61" i="3"/>
  <c r="P62" i="3"/>
  <c r="N63" i="3"/>
  <c r="L64" i="3"/>
  <c r="J65" i="3"/>
  <c r="H66" i="3"/>
  <c r="F67" i="3"/>
  <c r="D68" i="3"/>
  <c r="B69" i="3"/>
  <c r="R69" i="3"/>
  <c r="P70" i="3"/>
  <c r="N71" i="3"/>
  <c r="D53" i="3"/>
  <c r="C55" i="3"/>
  <c r="S55" i="3"/>
  <c r="Q56" i="3"/>
  <c r="O57" i="3"/>
  <c r="M58" i="3"/>
  <c r="K59" i="3"/>
  <c r="I60" i="3"/>
  <c r="G61" i="3"/>
  <c r="E62" i="3"/>
  <c r="C63" i="3"/>
  <c r="S63" i="3"/>
  <c r="Q64" i="3"/>
  <c r="O65" i="3"/>
  <c r="M66" i="3"/>
  <c r="K67" i="3"/>
  <c r="I68" i="3"/>
  <c r="G69" i="3"/>
  <c r="E70" i="3"/>
  <c r="C71" i="3"/>
  <c r="S71" i="3"/>
  <c r="L54" i="3"/>
  <c r="L55" i="3"/>
  <c r="J56" i="3"/>
  <c r="H57" i="3"/>
  <c r="F58" i="3"/>
  <c r="D59" i="3"/>
  <c r="B60" i="3"/>
  <c r="R60" i="3"/>
  <c r="P61" i="3"/>
  <c r="N62" i="3"/>
  <c r="L63" i="3"/>
  <c r="J64" i="3"/>
  <c r="H65" i="3"/>
  <c r="F66" i="3"/>
  <c r="D67" i="3"/>
  <c r="B68" i="3"/>
  <c r="R68" i="3"/>
  <c r="P69" i="3"/>
  <c r="N70" i="3"/>
  <c r="L71" i="3"/>
  <c r="F54" i="3"/>
  <c r="I55" i="3"/>
  <c r="G56" i="3"/>
  <c r="E57" i="3"/>
  <c r="C58" i="3"/>
  <c r="S58" i="3"/>
  <c r="Q59" i="3"/>
  <c r="O60" i="3"/>
  <c r="M61" i="3"/>
  <c r="K62" i="3"/>
  <c r="I63" i="3"/>
  <c r="G64" i="3"/>
  <c r="E65" i="3"/>
  <c r="C66" i="3"/>
  <c r="S66" i="3"/>
  <c r="Q67" i="3"/>
  <c r="O68" i="3"/>
  <c r="M69" i="3"/>
  <c r="K70" i="3"/>
  <c r="I71" i="3"/>
  <c r="N73" i="3"/>
  <c r="L74" i="3"/>
  <c r="J75" i="3"/>
  <c r="H76" i="3"/>
  <c r="F77" i="3"/>
  <c r="D78" i="3"/>
  <c r="B79" i="3"/>
  <c r="R79" i="3"/>
  <c r="P80" i="3"/>
  <c r="N81" i="3"/>
  <c r="L82" i="3"/>
  <c r="J83" i="3"/>
  <c r="H84" i="3"/>
  <c r="F85" i="3"/>
  <c r="D86" i="3"/>
  <c r="B87" i="3"/>
  <c r="R87" i="3"/>
  <c r="P88" i="3"/>
  <c r="N89" i="3"/>
  <c r="L90" i="3"/>
  <c r="D33" i="3"/>
  <c r="N36" i="3"/>
  <c r="O29" i="3"/>
  <c r="I37" i="3"/>
  <c r="L40" i="3"/>
  <c r="H42" i="3"/>
  <c r="D44" i="3"/>
  <c r="R45" i="3"/>
  <c r="N47" i="3"/>
  <c r="J49" i="3"/>
  <c r="F51" i="3"/>
  <c r="B53" i="3"/>
  <c r="O31" i="3"/>
  <c r="G35" i="3"/>
  <c r="Q38" i="3"/>
  <c r="G41" i="3"/>
  <c r="C43" i="3"/>
  <c r="I44" i="3"/>
  <c r="O45" i="3"/>
  <c r="Q46" i="3"/>
  <c r="S47" i="3"/>
  <c r="G49" i="3"/>
  <c r="I50" i="3"/>
  <c r="G51" i="3"/>
  <c r="E52" i="3"/>
  <c r="C53" i="3"/>
  <c r="S53" i="3"/>
  <c r="E30" i="3"/>
  <c r="G32" i="3"/>
  <c r="C34" i="3"/>
  <c r="Q35" i="3"/>
  <c r="M37" i="3"/>
  <c r="I39" i="3"/>
  <c r="N40" i="3"/>
  <c r="L41" i="3"/>
  <c r="J42" i="3"/>
  <c r="H43" i="3"/>
  <c r="F44" i="3"/>
  <c r="D45" i="3"/>
  <c r="B46" i="3"/>
  <c r="R46" i="3"/>
  <c r="P47" i="3"/>
  <c r="N48" i="3"/>
  <c r="L49" i="3"/>
  <c r="J50" i="3"/>
  <c r="H51" i="3"/>
  <c r="C31" i="3"/>
  <c r="Q32" i="3"/>
  <c r="M34" i="3"/>
  <c r="I36" i="3"/>
  <c r="E38" i="3"/>
  <c r="S39" i="3"/>
  <c r="S40" i="3"/>
  <c r="Q41" i="3"/>
  <c r="O42" i="3"/>
  <c r="M43" i="3"/>
  <c r="K44" i="3"/>
  <c r="I45" i="3"/>
  <c r="G46" i="3"/>
  <c r="E47" i="3"/>
  <c r="C48" i="3"/>
  <c r="S48" i="3"/>
  <c r="Q49" i="3"/>
  <c r="O50" i="3"/>
  <c r="M51" i="3"/>
  <c r="K52" i="3"/>
  <c r="I53" i="3"/>
  <c r="G54" i="3"/>
  <c r="R52" i="3"/>
  <c r="B55" i="3"/>
  <c r="R55" i="3"/>
  <c r="P56" i="3"/>
  <c r="N57" i="3"/>
  <c r="L58" i="3"/>
  <c r="J59" i="3"/>
  <c r="H60" i="3"/>
  <c r="F61" i="3"/>
  <c r="D62" i="3"/>
  <c r="B63" i="3"/>
  <c r="R63" i="3"/>
  <c r="P64" i="3"/>
  <c r="N65" i="3"/>
  <c r="L66" i="3"/>
  <c r="J67" i="3"/>
  <c r="H68" i="3"/>
  <c r="F69" i="3"/>
  <c r="D70" i="3"/>
  <c r="B71" i="3"/>
  <c r="R71" i="3"/>
  <c r="B54" i="3"/>
  <c r="G55" i="3"/>
  <c r="E56" i="3"/>
  <c r="C57" i="3"/>
  <c r="S57" i="3"/>
  <c r="Q58" i="3"/>
  <c r="O59" i="3"/>
  <c r="M60" i="3"/>
  <c r="K61" i="3"/>
  <c r="I62" i="3"/>
  <c r="G63" i="3"/>
  <c r="E64" i="3"/>
  <c r="C65" i="3"/>
  <c r="S65" i="3"/>
  <c r="Q66" i="3"/>
  <c r="O67" i="3"/>
  <c r="M68" i="3"/>
  <c r="K69" i="3"/>
  <c r="I70" i="3"/>
  <c r="G71" i="3"/>
  <c r="J52" i="3"/>
  <c r="R54" i="3"/>
  <c r="P55" i="3"/>
  <c r="N56" i="3"/>
  <c r="L57" i="3"/>
  <c r="J58" i="3"/>
  <c r="H59" i="3"/>
  <c r="F60" i="3"/>
  <c r="D61" i="3"/>
  <c r="B62" i="3"/>
  <c r="R62" i="3"/>
  <c r="P63" i="3"/>
  <c r="N64" i="3"/>
  <c r="L65" i="3"/>
  <c r="J66" i="3"/>
  <c r="H67" i="3"/>
  <c r="F68" i="3"/>
  <c r="D69" i="3"/>
  <c r="B70" i="3"/>
  <c r="R70" i="3"/>
  <c r="P71" i="3"/>
  <c r="N54" i="3"/>
  <c r="M55" i="3"/>
  <c r="K56" i="3"/>
  <c r="I57" i="3"/>
  <c r="G58" i="3"/>
  <c r="E59" i="3"/>
  <c r="C60" i="3"/>
  <c r="S60" i="3"/>
  <c r="Q61" i="3"/>
  <c r="O62" i="3"/>
  <c r="M63" i="3"/>
  <c r="K64" i="3"/>
  <c r="I65" i="3"/>
  <c r="G66" i="3"/>
  <c r="E67" i="3"/>
  <c r="C68" i="3"/>
  <c r="S68" i="3"/>
  <c r="Q69" i="3"/>
  <c r="O70" i="3"/>
  <c r="M71" i="3"/>
  <c r="R73" i="3"/>
  <c r="P74" i="3"/>
  <c r="N75" i="3"/>
  <c r="L76" i="3"/>
  <c r="J77" i="3"/>
  <c r="H78" i="3"/>
  <c r="F79" i="3"/>
  <c r="D80" i="3"/>
  <c r="B81" i="3"/>
  <c r="R81" i="3"/>
  <c r="P82" i="3"/>
  <c r="N83" i="3"/>
  <c r="L84" i="3"/>
  <c r="J85" i="3"/>
  <c r="H86" i="3"/>
  <c r="F87" i="3"/>
  <c r="O103" i="3"/>
  <c r="S99" i="3"/>
  <c r="P102" i="3"/>
  <c r="D100" i="3"/>
  <c r="K104" i="3"/>
  <c r="M103" i="3"/>
  <c r="O102" i="3"/>
  <c r="Q101" i="3"/>
  <c r="S100" i="3"/>
  <c r="C100" i="3"/>
  <c r="E99" i="3"/>
  <c r="G98" i="3"/>
  <c r="I97" i="3"/>
  <c r="K96" i="3"/>
  <c r="M95" i="3"/>
  <c r="O94" i="3"/>
  <c r="Q93" i="3"/>
  <c r="S92" i="3"/>
  <c r="C92" i="3"/>
  <c r="E91" i="3"/>
  <c r="G90" i="3"/>
  <c r="I89" i="3"/>
  <c r="K88" i="3"/>
  <c r="M87" i="3"/>
  <c r="O86" i="3"/>
  <c r="Q85" i="3"/>
  <c r="S84" i="3"/>
  <c r="C84" i="3"/>
  <c r="E83" i="3"/>
  <c r="G82" i="3"/>
  <c r="I81" i="3"/>
  <c r="K80" i="3"/>
  <c r="M79" i="3"/>
  <c r="O78" i="3"/>
  <c r="Q77" i="3"/>
  <c r="S76" i="3"/>
  <c r="C76" i="3"/>
  <c r="E75" i="3"/>
  <c r="G74" i="3"/>
  <c r="I73" i="3"/>
  <c r="K103" i="3"/>
  <c r="E100" i="3"/>
  <c r="H102" i="3"/>
  <c r="J99" i="3"/>
  <c r="F104" i="3"/>
  <c r="H103" i="3"/>
  <c r="J102" i="3"/>
  <c r="L101" i="3"/>
  <c r="N100" i="3"/>
  <c r="P99" i="3"/>
  <c r="R98" i="3"/>
  <c r="B98" i="3"/>
  <c r="D97" i="3"/>
  <c r="F96" i="3"/>
  <c r="H95" i="3"/>
  <c r="J94" i="3"/>
  <c r="L93" i="3"/>
  <c r="N92" i="3"/>
  <c r="P91" i="3"/>
  <c r="R90" i="3"/>
  <c r="B90" i="3"/>
  <c r="D89" i="3"/>
  <c r="F88" i="3"/>
  <c r="H87" i="3"/>
  <c r="J86" i="3"/>
  <c r="L85" i="3"/>
  <c r="N84" i="3"/>
  <c r="P83" i="3"/>
  <c r="R82" i="3"/>
  <c r="B82" i="3"/>
  <c r="D81" i="3"/>
  <c r="F80" i="3"/>
  <c r="H79" i="3"/>
  <c r="J78" i="3"/>
  <c r="L77" i="3"/>
  <c r="N76" i="3"/>
  <c r="P75" i="3"/>
  <c r="R74" i="3"/>
  <c r="B74" i="3"/>
  <c r="D73" i="3"/>
  <c r="I102" i="3"/>
  <c r="K99" i="3"/>
  <c r="M98" i="3"/>
  <c r="O97" i="3"/>
  <c r="Q96" i="3"/>
  <c r="S95" i="3"/>
  <c r="C95" i="3"/>
  <c r="E94" i="3"/>
  <c r="G93" i="3"/>
  <c r="I92" i="3"/>
  <c r="K91" i="3"/>
  <c r="M90" i="3"/>
  <c r="O89" i="3"/>
  <c r="Q88" i="3"/>
  <c r="S87" i="3"/>
  <c r="C87" i="3"/>
  <c r="E86" i="3"/>
  <c r="G85" i="3"/>
  <c r="I84" i="3"/>
  <c r="K83" i="3"/>
  <c r="M82" i="3"/>
  <c r="O81" i="3"/>
  <c r="Q80" i="3"/>
  <c r="S79" i="3"/>
  <c r="C79" i="3"/>
  <c r="E78" i="3"/>
  <c r="G77" i="3"/>
  <c r="I76" i="3"/>
  <c r="K75" i="3"/>
  <c r="M74" i="3"/>
  <c r="O73" i="3"/>
  <c r="E102" i="3"/>
  <c r="R103" i="3"/>
  <c r="F101" i="3"/>
  <c r="B99" i="3"/>
  <c r="D98" i="3"/>
  <c r="F97" i="3"/>
  <c r="H96" i="3"/>
  <c r="J95" i="3"/>
  <c r="L94" i="3"/>
  <c r="N93" i="3"/>
  <c r="P92" i="3"/>
  <c r="R91" i="3"/>
  <c r="B91" i="3"/>
  <c r="R89" i="3"/>
  <c r="L88" i="3"/>
  <c r="J87" i="3"/>
  <c r="N85" i="3"/>
  <c r="R83" i="3"/>
  <c r="D82" i="3"/>
  <c r="H80" i="3"/>
  <c r="L78" i="3"/>
  <c r="P76" i="3"/>
  <c r="B75" i="3"/>
  <c r="F73" i="3"/>
  <c r="Q71" i="3"/>
  <c r="C70" i="3"/>
  <c r="M67" i="3"/>
  <c r="M102" i="3"/>
  <c r="P104" i="3"/>
  <c r="D102" i="3"/>
  <c r="F99" i="3"/>
  <c r="G104" i="3"/>
  <c r="I103" i="3"/>
  <c r="K102" i="3"/>
  <c r="M101" i="3"/>
  <c r="O100" i="3"/>
  <c r="Q99" i="3"/>
  <c r="S98" i="3"/>
  <c r="C98" i="3"/>
  <c r="E97" i="3"/>
  <c r="G96" i="3"/>
  <c r="I95" i="3"/>
  <c r="K94" i="3"/>
  <c r="M93" i="3"/>
  <c r="O92" i="3"/>
  <c r="Q91" i="3"/>
  <c r="S90" i="3"/>
  <c r="C90" i="3"/>
  <c r="E89" i="3"/>
  <c r="G88" i="3"/>
  <c r="I87" i="3"/>
  <c r="K86" i="3"/>
  <c r="M85" i="3"/>
  <c r="O84" i="3"/>
  <c r="Q83" i="3"/>
  <c r="S82" i="3"/>
  <c r="C82" i="3"/>
  <c r="E81" i="3"/>
  <c r="G80" i="3"/>
  <c r="I79" i="3"/>
  <c r="K78" i="3"/>
  <c r="M77" i="3"/>
  <c r="O76" i="3"/>
  <c r="Q75" i="3"/>
  <c r="S74" i="3"/>
  <c r="C74" i="3"/>
  <c r="E73" i="3"/>
  <c r="Q102" i="3"/>
  <c r="H104" i="3"/>
  <c r="N101" i="3"/>
  <c r="R104" i="3"/>
  <c r="B104" i="3"/>
  <c r="D103" i="3"/>
  <c r="F102" i="3"/>
  <c r="H101" i="3"/>
  <c r="J100" i="3"/>
  <c r="L99" i="3"/>
  <c r="N98" i="3"/>
  <c r="P97" i="3"/>
  <c r="R96" i="3"/>
  <c r="B96" i="3"/>
  <c r="D95" i="3"/>
  <c r="F94" i="3"/>
  <c r="H93" i="3"/>
  <c r="J92" i="3"/>
  <c r="L91" i="3"/>
  <c r="N90" i="3"/>
  <c r="P89" i="3"/>
  <c r="R88" i="3"/>
  <c r="B88" i="3"/>
  <c r="D87" i="3"/>
  <c r="F86" i="3"/>
  <c r="H85" i="3"/>
  <c r="J84" i="3"/>
  <c r="L83" i="3"/>
  <c r="N82" i="3"/>
  <c r="P81" i="3"/>
  <c r="R80" i="3"/>
  <c r="B80" i="3"/>
  <c r="D79" i="3"/>
  <c r="F78" i="3"/>
  <c r="H77" i="3"/>
  <c r="J76" i="3"/>
  <c r="L75" i="3"/>
  <c r="N74" i="3"/>
  <c r="P73" i="3"/>
  <c r="G101" i="3"/>
  <c r="G99" i="3"/>
  <c r="I98" i="3"/>
  <c r="K97" i="3"/>
  <c r="M96" i="3"/>
  <c r="O95" i="3"/>
  <c r="Q94" i="3"/>
  <c r="S93" i="3"/>
  <c r="C93" i="3"/>
  <c r="E92" i="3"/>
  <c r="G91" i="3"/>
  <c r="I90" i="3"/>
  <c r="K89" i="3"/>
  <c r="M88" i="3"/>
  <c r="O87" i="3"/>
  <c r="Q86" i="3"/>
  <c r="S85" i="3"/>
  <c r="C85" i="3"/>
  <c r="E84" i="3"/>
  <c r="G83" i="3"/>
  <c r="I82" i="3"/>
  <c r="K81" i="3"/>
  <c r="M80" i="3"/>
  <c r="O79" i="3"/>
  <c r="Q78" i="3"/>
  <c r="S77" i="3"/>
  <c r="C77" i="3"/>
  <c r="E76" i="3"/>
  <c r="G75" i="3"/>
  <c r="I74" i="3"/>
  <c r="K73" i="3"/>
  <c r="Q104" i="3"/>
  <c r="K101" i="3"/>
  <c r="F103" i="3"/>
  <c r="L100" i="3"/>
  <c r="P98" i="3"/>
  <c r="R97" i="3"/>
  <c r="B97" i="3"/>
  <c r="D96" i="3"/>
  <c r="F95" i="3"/>
  <c r="H94" i="3"/>
  <c r="J93" i="3"/>
  <c r="L92" i="3"/>
  <c r="N91" i="3"/>
  <c r="P90" i="3"/>
  <c r="J89" i="3"/>
  <c r="H88" i="3"/>
  <c r="P86" i="3"/>
  <c r="B85" i="3"/>
  <c r="F83" i="3"/>
  <c r="J81" i="3"/>
  <c r="N79" i="3"/>
  <c r="R77" i="3"/>
  <c r="D76" i="3"/>
  <c r="H74" i="3"/>
  <c r="E71" i="3"/>
  <c r="I69" i="3"/>
  <c r="O66" i="3"/>
  <c r="D104" i="3"/>
  <c r="J101" i="3"/>
  <c r="S104" i="3"/>
  <c r="C104" i="3"/>
  <c r="E103" i="3"/>
  <c r="G102" i="3"/>
  <c r="I101" i="3"/>
  <c r="K100" i="3"/>
  <c r="M99" i="3"/>
  <c r="O98" i="3"/>
  <c r="Q97" i="3"/>
  <c r="S96" i="3"/>
  <c r="C96" i="3"/>
  <c r="E95" i="3"/>
  <c r="G94" i="3"/>
  <c r="I93" i="3"/>
  <c r="K92" i="3"/>
  <c r="M91" i="3"/>
  <c r="O90" i="3"/>
  <c r="Q89" i="3"/>
  <c r="S88" i="3"/>
  <c r="C88" i="3"/>
  <c r="E87" i="3"/>
  <c r="G86" i="3"/>
  <c r="I85" i="3"/>
  <c r="K84" i="3"/>
  <c r="M83" i="3"/>
  <c r="O82" i="3"/>
  <c r="Q81" i="3"/>
  <c r="S80" i="3"/>
  <c r="C80" i="3"/>
  <c r="E79" i="3"/>
  <c r="G78" i="3"/>
  <c r="I77" i="3"/>
  <c r="K76" i="3"/>
  <c r="M75" i="3"/>
  <c r="O74" i="3"/>
  <c r="Q73" i="3"/>
  <c r="S101" i="3"/>
  <c r="N103" i="3"/>
  <c r="B101" i="3"/>
  <c r="N104" i="3"/>
  <c r="P103" i="3"/>
  <c r="R102" i="3"/>
  <c r="B102" i="3"/>
  <c r="D101" i="3"/>
  <c r="F100" i="3"/>
  <c r="H99" i="3"/>
  <c r="J98" i="3"/>
  <c r="L97" i="3"/>
  <c r="N96" i="3"/>
  <c r="P95" i="3"/>
  <c r="R94" i="3"/>
  <c r="B94" i="3"/>
  <c r="D93" i="3"/>
  <c r="F92" i="3"/>
  <c r="H91" i="3"/>
  <c r="J90" i="3"/>
  <c r="L89" i="3"/>
  <c r="N88" i="3"/>
  <c r="P87" i="3"/>
  <c r="R86" i="3"/>
  <c r="B86" i="3"/>
  <c r="D85" i="3"/>
  <c r="F84" i="3"/>
  <c r="H83" i="3"/>
  <c r="J82" i="3"/>
  <c r="L81" i="3"/>
  <c r="N80" i="3"/>
  <c r="P79" i="3"/>
  <c r="R78" i="3"/>
  <c r="B78" i="3"/>
  <c r="D77" i="3"/>
  <c r="F76" i="3"/>
  <c r="H75" i="3"/>
  <c r="J74" i="3"/>
  <c r="L73" i="3"/>
  <c r="E104" i="3"/>
  <c r="I100" i="3"/>
  <c r="C99" i="3"/>
  <c r="E98" i="3"/>
  <c r="G97" i="3"/>
  <c r="I96" i="3"/>
  <c r="K95" i="3"/>
  <c r="M94" i="3"/>
  <c r="O93" i="3"/>
  <c r="Q92" i="3"/>
  <c r="S91" i="3"/>
  <c r="C91" i="3"/>
  <c r="E90" i="3"/>
  <c r="G89" i="3"/>
  <c r="I88" i="3"/>
  <c r="K87" i="3"/>
  <c r="M86" i="3"/>
  <c r="O85" i="3"/>
  <c r="Q84" i="3"/>
  <c r="S83" i="3"/>
  <c r="C83" i="3"/>
  <c r="E82" i="3"/>
  <c r="G81" i="3"/>
  <c r="I80" i="3"/>
  <c r="K79" i="3"/>
  <c r="M78" i="3"/>
  <c r="O77" i="3"/>
  <c r="Q76" i="3"/>
  <c r="S75" i="3"/>
  <c r="C75" i="3"/>
  <c r="E74" i="3"/>
  <c r="G73" i="3"/>
  <c r="S103" i="3"/>
  <c r="M100" i="3"/>
  <c r="L102" i="3"/>
  <c r="R99" i="3"/>
  <c r="L98" i="3"/>
  <c r="N97" i="3"/>
  <c r="P96" i="3"/>
  <c r="R95" i="3"/>
  <c r="B95" i="3"/>
  <c r="D94" i="3"/>
  <c r="F93" i="3"/>
  <c r="H92" i="3"/>
  <c r="J91" i="3"/>
  <c r="H90" i="3"/>
  <c r="F89" i="3"/>
  <c r="D88" i="3"/>
  <c r="L86" i="3"/>
  <c r="P84" i="3"/>
  <c r="B83" i="3"/>
  <c r="F81" i="3"/>
  <c r="J79" i="3"/>
  <c r="N77" i="3"/>
  <c r="R75" i="3"/>
  <c r="D74" i="3"/>
  <c r="S70" i="3"/>
  <c r="E69" i="3"/>
  <c r="Q65" i="3"/>
  <c r="AI5" i="5"/>
  <c r="S22" i="3" s="1"/>
  <c r="R22" i="3"/>
  <c r="M104" i="3"/>
  <c r="Q100" i="3"/>
  <c r="J103" i="3"/>
  <c r="P100" i="3"/>
  <c r="O104" i="3"/>
  <c r="Q103" i="3"/>
  <c r="S102" i="3"/>
  <c r="C102" i="3"/>
  <c r="E101" i="3"/>
  <c r="G100" i="3"/>
  <c r="I99" i="3"/>
  <c r="K98" i="3"/>
  <c r="M97" i="3"/>
  <c r="O96" i="3"/>
  <c r="Q95" i="3"/>
  <c r="S94" i="3"/>
  <c r="C94" i="3"/>
  <c r="E93" i="3"/>
  <c r="G92" i="3"/>
  <c r="I91" i="3"/>
  <c r="K90" i="3"/>
  <c r="M89" i="3"/>
  <c r="O88" i="3"/>
  <c r="Q87" i="3"/>
  <c r="S86" i="3"/>
  <c r="C86" i="3"/>
  <c r="E85" i="3"/>
  <c r="G84" i="3"/>
  <c r="I83" i="3"/>
  <c r="K82" i="3"/>
  <c r="M81" i="3"/>
  <c r="O80" i="3"/>
  <c r="Q79" i="3"/>
  <c r="S78" i="3"/>
  <c r="C78" i="3"/>
  <c r="E77" i="3"/>
  <c r="G76" i="3"/>
  <c r="I75" i="3"/>
  <c r="K74" i="3"/>
  <c r="M73" i="3"/>
  <c r="I104" i="3"/>
  <c r="C101" i="3"/>
  <c r="B103" i="3"/>
  <c r="H100" i="3"/>
  <c r="J104" i="3"/>
  <c r="L103" i="3"/>
  <c r="N102" i="3"/>
  <c r="P101" i="3"/>
  <c r="R100" i="3"/>
  <c r="B100" i="3"/>
  <c r="D99" i="3"/>
  <c r="F98" i="3"/>
  <c r="H97" i="3"/>
  <c r="J96" i="3"/>
  <c r="L95" i="3"/>
  <c r="N94" i="3"/>
  <c r="P93" i="3"/>
  <c r="R92" i="3"/>
  <c r="B92" i="3"/>
  <c r="D91" i="3"/>
  <c r="F90" i="3"/>
  <c r="H89" i="3"/>
  <c r="J88" i="3"/>
  <c r="L87" i="3"/>
  <c r="N86" i="3"/>
  <c r="P85" i="3"/>
  <c r="R84" i="3"/>
  <c r="B84" i="3"/>
  <c r="D83" i="3"/>
  <c r="F82" i="3"/>
  <c r="H81" i="3"/>
  <c r="J80" i="3"/>
  <c r="L79" i="3"/>
  <c r="N78" i="3"/>
  <c r="P77" i="3"/>
  <c r="R76" i="3"/>
  <c r="B76" i="3"/>
  <c r="D75" i="3"/>
  <c r="F74" i="3"/>
  <c r="H73" i="3"/>
  <c r="G103" i="3"/>
  <c r="O99" i="3"/>
  <c r="Q98" i="3"/>
  <c r="S97" i="3"/>
  <c r="C97" i="3"/>
  <c r="E96" i="3"/>
  <c r="G95" i="3"/>
  <c r="I94" i="3"/>
  <c r="K93" i="3"/>
  <c r="M92" i="3"/>
  <c r="O91" i="3"/>
  <c r="Q90" i="3"/>
  <c r="S89" i="3"/>
  <c r="C89" i="3"/>
  <c r="E88" i="3"/>
  <c r="G87" i="3"/>
  <c r="I86" i="3"/>
  <c r="K85" i="3"/>
  <c r="M84" i="3"/>
  <c r="O83" i="3"/>
  <c r="Q82" i="3"/>
  <c r="S81" i="3"/>
  <c r="C81" i="3"/>
  <c r="E80" i="3"/>
  <c r="G79" i="3"/>
  <c r="I78" i="3"/>
  <c r="K77" i="3"/>
  <c r="M76" i="3"/>
  <c r="O75" i="3"/>
  <c r="Q74" i="3"/>
  <c r="S73" i="3"/>
  <c r="C73" i="3"/>
  <c r="C103" i="3"/>
  <c r="L104" i="3"/>
  <c r="R101" i="3"/>
  <c r="N99" i="3"/>
  <c r="H98" i="3"/>
  <c r="J97" i="3"/>
  <c r="L96" i="3"/>
  <c r="N95" i="3"/>
  <c r="P94" i="3"/>
  <c r="R93" i="3"/>
  <c r="B93" i="3"/>
  <c r="D92" i="3"/>
  <c r="F91" i="3"/>
  <c r="D90" i="3"/>
  <c r="B89" i="3"/>
  <c r="N87" i="3"/>
  <c r="R85" i="3"/>
  <c r="D84" i="3"/>
  <c r="H82" i="3"/>
  <c r="L80" i="3"/>
  <c r="P78" i="3"/>
  <c r="B77" i="3"/>
  <c r="F75" i="3"/>
  <c r="J73" i="3"/>
  <c r="G70" i="3"/>
  <c r="K68" i="3"/>
  <c r="S64" i="3"/>
</calcChain>
</file>

<file path=xl/sharedStrings.xml><?xml version="1.0" encoding="utf-8"?>
<sst xmlns="http://schemas.openxmlformats.org/spreadsheetml/2006/main" count="122" uniqueCount="89">
  <si>
    <t>Mindennapos tevékenység</t>
  </si>
  <si>
    <t>Motoros ügyesség</t>
  </si>
  <si>
    <t>Kommunikáció</t>
  </si>
  <si>
    <t>Szociális magatartás</t>
  </si>
  <si>
    <t>szobatisztaság</t>
  </si>
  <si>
    <t>kézmosás</t>
  </si>
  <si>
    <t>evés/ivás</t>
  </si>
  <si>
    <t>öltözködés</t>
  </si>
  <si>
    <t>összpont</t>
  </si>
  <si>
    <t>finom motorika</t>
  </si>
  <si>
    <t>isk. előtti kézség</t>
  </si>
  <si>
    <t>nyelv használat</t>
  </si>
  <si>
    <t>isk. előtti készség</t>
  </si>
  <si>
    <t>össz pontszám</t>
  </si>
  <si>
    <t>teljes összes:</t>
  </si>
  <si>
    <t>nagy mozgás</t>
  </si>
  <si>
    <t>beszéd értése</t>
  </si>
  <si>
    <t>össz. pontszám</t>
  </si>
  <si>
    <t>megf. viselk.</t>
  </si>
  <si>
    <t>százalékos arány</t>
  </si>
  <si>
    <t>teljes összes %</t>
  </si>
  <si>
    <t>Név / tevékenység</t>
  </si>
  <si>
    <t>Szobatisztaság jelenlegi</t>
  </si>
  <si>
    <t>Szobatisztaság napközben</t>
  </si>
  <si>
    <t>Mosakodás jelenlegi</t>
  </si>
  <si>
    <t>Mosakodás kézmosás jelenlegi</t>
  </si>
  <si>
    <t>Szobatisztaság összes</t>
  </si>
  <si>
    <t>Étkezés A</t>
  </si>
  <si>
    <t>Étkzés B</t>
  </si>
  <si>
    <t>Étkezés C</t>
  </si>
  <si>
    <t>Étkezés D</t>
  </si>
  <si>
    <t>Étkezés összes</t>
  </si>
  <si>
    <t>Ruházat vetkőzés</t>
  </si>
  <si>
    <t>Ruházat öltözés</t>
  </si>
  <si>
    <t>Ruházat összes</t>
  </si>
  <si>
    <t>Finom motorika A</t>
  </si>
  <si>
    <t>Finom motorika B</t>
  </si>
  <si>
    <t>Finom motorika összes</t>
  </si>
  <si>
    <t>Nagymotoros A</t>
  </si>
  <si>
    <t>Nagymotoros B</t>
  </si>
  <si>
    <t>Iskola előtti készség</t>
  </si>
  <si>
    <t>Kommunikáció beszéd megértés</t>
  </si>
  <si>
    <t>Kommunikáció nyelv használat</t>
  </si>
  <si>
    <t>Kommunikáció összesen</t>
  </si>
  <si>
    <t>Szociális magatartás A</t>
  </si>
  <si>
    <t>Szociális magatartás B</t>
  </si>
  <si>
    <t>Szociális magatartás C</t>
  </si>
  <si>
    <t>Szociális magatartás D</t>
  </si>
  <si>
    <t>Szociális magatartás E</t>
  </si>
  <si>
    <t>Szociális magatartás F</t>
  </si>
  <si>
    <t>Szociális magatartás G</t>
  </si>
  <si>
    <t>Teljes összesen</t>
  </si>
  <si>
    <t>H Gy</t>
  </si>
  <si>
    <t>Mindennapos tev. Összesen</t>
  </si>
  <si>
    <t>Nagy motoros összesen</t>
  </si>
  <si>
    <t>Motors képesség</t>
  </si>
  <si>
    <t>Motoros képesség</t>
  </si>
  <si>
    <t xml:space="preserve">Kommunikáció  </t>
  </si>
  <si>
    <t>Szociális magatartás összesen</t>
  </si>
  <si>
    <t>Szociális magatartás tel.  összes</t>
  </si>
  <si>
    <t xml:space="preserve">Szociális magatartás  </t>
  </si>
  <si>
    <t>%</t>
  </si>
  <si>
    <t>gyerekeknként</t>
  </si>
  <si>
    <t>gyerek</t>
  </si>
  <si>
    <t>ossz%</t>
  </si>
  <si>
    <t>VGy</t>
  </si>
  <si>
    <t>KGy</t>
  </si>
  <si>
    <t>5_%</t>
  </si>
  <si>
    <t>4_(%)</t>
  </si>
  <si>
    <t>3_(%)</t>
  </si>
  <si>
    <t>2_(%)</t>
  </si>
  <si>
    <t>1_(%)</t>
  </si>
  <si>
    <t>6_%</t>
  </si>
  <si>
    <t>7_%</t>
  </si>
  <si>
    <t>8_%</t>
  </si>
  <si>
    <t>9_%</t>
  </si>
  <si>
    <t>10_%</t>
  </si>
  <si>
    <t>11_%</t>
  </si>
  <si>
    <t>12_%</t>
  </si>
  <si>
    <t>Össz pont %-os arány egységenként mindennapostevékenység</t>
  </si>
  <si>
    <t>A szobatisztaságért kapott pont %-os értéke</t>
  </si>
  <si>
    <t>A kézmosásért kapott pont %-os értéke</t>
  </si>
  <si>
    <t>Az evés-ivásértkapott pont %-os értéke</t>
  </si>
  <si>
    <t>Össz pont %-os arány egységenként motoros ügyesség</t>
  </si>
  <si>
    <t>Össz pont %-os arány egységenként kommunikáció</t>
  </si>
  <si>
    <t>Össz pont %-os arány egységenként szociális magatartás</t>
  </si>
  <si>
    <t>Az öltözködésért kapott pont %-os értéke</t>
  </si>
  <si>
    <t>A finom motorikáért kapott pont %-os értéke</t>
  </si>
  <si>
    <t>Itt arra vagyunk kíváncsiak, hogy összesen milyen pontok vannak és hány százalékos értéken.  Pld a szobatisztaság oszlopban. Nem baj, ha több is van.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</si>
</sst>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9" fontId="1" fillId="2" borderId="0" xfId="0" applyNumberFormat="1" applyFont="1" applyFill="1"/>
    <xf numFmtId="9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9" fontId="1" fillId="3" borderId="0" xfId="0" applyNumberFormat="1" applyFont="1" applyFill="1"/>
    <xf numFmtId="9" fontId="0" fillId="3" borderId="0" xfId="0" applyNumberFormat="1" applyFill="1"/>
    <xf numFmtId="0" fontId="2" fillId="4" borderId="0" xfId="0" applyFont="1" applyFill="1" applyAlignment="1">
      <alignment horizontal="center" vertical="center" wrapText="1"/>
    </xf>
    <xf numFmtId="9" fontId="1" fillId="4" borderId="0" xfId="0" applyNumberFormat="1" applyFont="1" applyFill="1"/>
    <xf numFmtId="9" fontId="0" fillId="4" borderId="0" xfId="0" applyNumberFormat="1" applyFill="1"/>
    <xf numFmtId="0" fontId="2" fillId="5" borderId="0" xfId="0" applyFont="1" applyFill="1" applyAlignment="1">
      <alignment horizontal="center" vertical="center" wrapText="1"/>
    </xf>
    <xf numFmtId="9" fontId="1" fillId="5" borderId="0" xfId="0" applyNumberFormat="1" applyFont="1" applyFill="1"/>
    <xf numFmtId="9" fontId="0" fillId="5" borderId="0" xfId="0" applyNumberForma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9" fontId="1" fillId="6" borderId="0" xfId="0" applyNumberFormat="1" applyFont="1" applyFill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11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" fontId="2" fillId="2" borderId="0" xfId="0" applyNumberFormat="1" applyFont="1" applyFill="1" applyAlignment="1">
      <alignment horizontal="center" vertical="center" wrapText="1"/>
    </xf>
    <xf numFmtId="1" fontId="6" fillId="0" borderId="0" xfId="0" applyNumberFormat="1" applyFont="1"/>
    <xf numFmtId="1" fontId="1" fillId="2" borderId="0" xfId="0" applyNumberFormat="1" applyFont="1" applyFill="1"/>
    <xf numFmtId="1" fontId="2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/>
    <xf numFmtId="1" fontId="2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/>
    <xf numFmtId="1" fontId="2" fillId="5" borderId="0" xfId="0" applyNumberFormat="1" applyFont="1" applyFill="1" applyAlignment="1">
      <alignment horizontal="center" vertical="center" wrapText="1"/>
    </xf>
    <xf numFmtId="1" fontId="1" fillId="5" borderId="0" xfId="0" applyNumberFormat="1" applyFont="1" applyFill="1"/>
    <xf numFmtId="1" fontId="0" fillId="0" borderId="0" xfId="0" applyNumberFormat="1" applyAlignment="1">
      <alignment vertical="center"/>
    </xf>
    <xf numFmtId="1" fontId="2" fillId="6" borderId="0" xfId="0" applyNumberFormat="1" applyFont="1" applyFill="1" applyAlignment="1">
      <alignment horizontal="center" vertical="center" wrapText="1"/>
    </xf>
    <xf numFmtId="1" fontId="1" fillId="6" borderId="0" xfId="0" applyNumberFormat="1" applyFont="1" applyFill="1"/>
    <xf numFmtId="1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6" fillId="0" borderId="0" xfId="0" applyNumberFormat="1" applyFont="1"/>
    <xf numFmtId="0" fontId="3" fillId="0" borderId="0" xfId="0" applyNumberFormat="1" applyFont="1"/>
    <xf numFmtId="0" fontId="2" fillId="9" borderId="0" xfId="0" applyNumberFormat="1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2" borderId="0" xfId="0" applyNumberFormat="1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3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4" borderId="0" xfId="0" applyNumberFormat="1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selection activeCell="E3" sqref="E3"/>
    </sheetView>
  </sheetViews>
  <sheetFormatPr defaultRowHeight="15" x14ac:dyDescent="0.25"/>
  <cols>
    <col min="1" max="1" width="24.5703125" customWidth="1"/>
    <col min="2" max="2" width="13.7109375" customWidth="1"/>
    <col min="3" max="3" width="13.5703125" customWidth="1"/>
    <col min="4" max="4" width="12.7109375" customWidth="1"/>
    <col min="5" max="5" width="14.140625" customWidth="1"/>
    <col min="6" max="6" width="13.140625" customWidth="1"/>
    <col min="15" max="15" width="9.140625" style="28"/>
    <col min="19" max="19" width="13.5703125" customWidth="1"/>
    <col min="20" max="22" width="12.85546875" customWidth="1"/>
    <col min="23" max="23" width="12.5703125" style="28" customWidth="1"/>
    <col min="24" max="24" width="14.140625" customWidth="1"/>
    <col min="25" max="25" width="14.7109375" customWidth="1"/>
    <col min="26" max="26" width="12" customWidth="1"/>
    <col min="27" max="27" width="14.85546875" style="28" customWidth="1"/>
    <col min="28" max="28" width="12.5703125" customWidth="1"/>
    <col min="29" max="29" width="12.28515625" customWidth="1"/>
    <col min="30" max="30" width="13.42578125" customWidth="1"/>
    <col min="31" max="31" width="14.7109375" customWidth="1"/>
    <col min="32" max="32" width="13.5703125" customWidth="1"/>
    <col min="33" max="33" width="14" customWidth="1"/>
    <col min="34" max="34" width="13.42578125" customWidth="1"/>
    <col min="35" max="35" width="13.42578125" style="26" customWidth="1"/>
    <col min="36" max="36" width="12.5703125" customWidth="1"/>
    <col min="37" max="37" width="14.42578125" style="28" customWidth="1"/>
    <col min="38" max="38" width="9.140625" style="30"/>
  </cols>
  <sheetData>
    <row r="1" spans="1:38" x14ac:dyDescent="0.2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0" t="s">
        <v>56</v>
      </c>
      <c r="Q1" s="60"/>
      <c r="R1" s="60"/>
      <c r="S1" s="60"/>
      <c r="T1" s="60"/>
      <c r="U1" s="60"/>
      <c r="V1" s="60"/>
      <c r="W1" s="60"/>
      <c r="X1" s="62" t="s">
        <v>57</v>
      </c>
      <c r="Y1" s="62"/>
      <c r="Z1" s="62"/>
      <c r="AA1" s="62"/>
      <c r="AB1" s="63" t="s">
        <v>60</v>
      </c>
      <c r="AC1" s="63"/>
      <c r="AD1" s="63"/>
      <c r="AE1" s="63"/>
      <c r="AF1" s="63"/>
      <c r="AG1" s="63"/>
      <c r="AH1" s="63"/>
      <c r="AI1" s="63"/>
      <c r="AJ1" s="63"/>
      <c r="AK1" s="63"/>
    </row>
    <row r="2" spans="1:38" ht="60" x14ac:dyDescent="0.25">
      <c r="A2" s="24" t="s">
        <v>21</v>
      </c>
      <c r="B2" s="25" t="s">
        <v>22</v>
      </c>
      <c r="C2" s="25" t="s">
        <v>23</v>
      </c>
      <c r="D2" s="25" t="s">
        <v>24</v>
      </c>
      <c r="E2" s="25" t="s">
        <v>26</v>
      </c>
      <c r="F2" s="25" t="s">
        <v>25</v>
      </c>
      <c r="G2" s="25" t="s">
        <v>27</v>
      </c>
      <c r="H2" s="25" t="s">
        <v>28</v>
      </c>
      <c r="I2" s="25" t="s">
        <v>29</v>
      </c>
      <c r="J2" s="25" t="s">
        <v>30</v>
      </c>
      <c r="K2" s="25" t="s">
        <v>31</v>
      </c>
      <c r="L2" s="25" t="s">
        <v>32</v>
      </c>
      <c r="M2" s="25" t="s">
        <v>33</v>
      </c>
      <c r="N2" s="25" t="s">
        <v>34</v>
      </c>
      <c r="O2" s="29" t="s">
        <v>53</v>
      </c>
      <c r="P2" s="25" t="s">
        <v>35</v>
      </c>
      <c r="Q2" s="25" t="s">
        <v>36</v>
      </c>
      <c r="R2" s="25" t="s">
        <v>37</v>
      </c>
      <c r="S2" s="25" t="s">
        <v>38</v>
      </c>
      <c r="T2" s="25" t="s">
        <v>39</v>
      </c>
      <c r="U2" s="25" t="s">
        <v>54</v>
      </c>
      <c r="V2" s="25" t="s">
        <v>40</v>
      </c>
      <c r="W2" s="29" t="s">
        <v>55</v>
      </c>
      <c r="X2" s="25" t="s">
        <v>41</v>
      </c>
      <c r="Y2" s="25" t="s">
        <v>42</v>
      </c>
      <c r="Z2" s="25" t="s">
        <v>40</v>
      </c>
      <c r="AA2" s="29" t="s">
        <v>43</v>
      </c>
      <c r="AB2" s="25" t="s">
        <v>44</v>
      </c>
      <c r="AC2" s="25" t="s">
        <v>45</v>
      </c>
      <c r="AD2" s="25" t="s">
        <v>46</v>
      </c>
      <c r="AE2" s="25" t="s">
        <v>47</v>
      </c>
      <c r="AF2" s="25" t="s">
        <v>48</v>
      </c>
      <c r="AG2" s="25" t="s">
        <v>49</v>
      </c>
      <c r="AH2" s="25" t="s">
        <v>50</v>
      </c>
      <c r="AI2" s="27" t="s">
        <v>58</v>
      </c>
      <c r="AJ2" s="25" t="s">
        <v>40</v>
      </c>
      <c r="AK2" s="29" t="s">
        <v>59</v>
      </c>
      <c r="AL2" s="31" t="s">
        <v>51</v>
      </c>
    </row>
    <row r="3" spans="1:38" x14ac:dyDescent="0.25">
      <c r="A3" t="s">
        <v>52</v>
      </c>
      <c r="B3">
        <v>3</v>
      </c>
      <c r="C3">
        <v>5</v>
      </c>
      <c r="D3">
        <v>5</v>
      </c>
      <c r="E3">
        <f>SUM(B3:D3)</f>
        <v>13</v>
      </c>
      <c r="F3">
        <v>5</v>
      </c>
      <c r="G3">
        <v>4</v>
      </c>
      <c r="H3">
        <v>5</v>
      </c>
      <c r="I3">
        <v>5</v>
      </c>
      <c r="J3">
        <v>4</v>
      </c>
      <c r="K3">
        <f>SUM(G3:J3)</f>
        <v>18</v>
      </c>
      <c r="L3">
        <v>3</v>
      </c>
      <c r="M3">
        <v>2</v>
      </c>
      <c r="N3">
        <f>SUM(L3:M3)</f>
        <v>5</v>
      </c>
      <c r="O3" s="28">
        <f t="shared" ref="O3:O35" si="0">SUM(N3,K3,F3,E3)</f>
        <v>41</v>
      </c>
      <c r="P3">
        <v>6</v>
      </c>
      <c r="Q3">
        <v>4</v>
      </c>
      <c r="R3">
        <f>SUM(P3:Q3)</f>
        <v>10</v>
      </c>
      <c r="S3">
        <v>4</v>
      </c>
      <c r="T3">
        <v>4</v>
      </c>
      <c r="U3">
        <f>SUM(S3:T3)</f>
        <v>8</v>
      </c>
      <c r="V3">
        <v>10</v>
      </c>
      <c r="W3" s="28">
        <f>SUM(R3,U3,V3)</f>
        <v>28</v>
      </c>
      <c r="X3">
        <v>6</v>
      </c>
      <c r="Y3">
        <v>6</v>
      </c>
      <c r="Z3">
        <v>19</v>
      </c>
      <c r="AA3" s="28">
        <f>SUM(X3:Z3)</f>
        <v>31</v>
      </c>
      <c r="AB3">
        <v>3</v>
      </c>
      <c r="AC3">
        <v>4</v>
      </c>
      <c r="AD3">
        <v>5</v>
      </c>
      <c r="AE3">
        <v>5</v>
      </c>
      <c r="AF3">
        <v>5</v>
      </c>
      <c r="AG3">
        <v>4</v>
      </c>
      <c r="AH3">
        <v>5</v>
      </c>
      <c r="AI3" s="26">
        <f>SUM(AB3:AH3)</f>
        <v>31</v>
      </c>
      <c r="AJ3">
        <v>11</v>
      </c>
      <c r="AK3" s="28">
        <f>SUM(AI3,AJ3)</f>
        <v>42</v>
      </c>
      <c r="AL3" s="30">
        <f>SUM(AK3,AA3,W3,O3)</f>
        <v>142</v>
      </c>
    </row>
    <row r="4" spans="1:38" x14ac:dyDescent="0.25">
      <c r="E4">
        <f t="shared" ref="E4:E35" si="1">SUM(B4:D4)</f>
        <v>0</v>
      </c>
      <c r="K4">
        <f t="shared" ref="K4:K35" si="2">SUM(G4:J4)</f>
        <v>0</v>
      </c>
      <c r="N4">
        <f t="shared" ref="N4:N35" si="3">SUM(L4:M4)</f>
        <v>0</v>
      </c>
      <c r="O4" s="28">
        <f t="shared" si="0"/>
        <v>0</v>
      </c>
      <c r="R4">
        <f t="shared" ref="R4:R35" si="4">SUM(P4:Q4)</f>
        <v>0</v>
      </c>
      <c r="U4">
        <f t="shared" ref="U4:U35" si="5">SUM(S4:T4)</f>
        <v>0</v>
      </c>
      <c r="W4" s="28">
        <f t="shared" ref="W4:W35" si="6">SUM(R4,U4,V4)</f>
        <v>0</v>
      </c>
      <c r="AA4" s="28">
        <f t="shared" ref="AA4:AA35" si="7">SUM(X4:Z4)</f>
        <v>0</v>
      </c>
      <c r="AI4" s="26">
        <f t="shared" ref="AI4:AI35" si="8">SUM(AB4:AH4)</f>
        <v>0</v>
      </c>
      <c r="AK4" s="28">
        <f t="shared" ref="AK4:AK35" si="9">SUM(AI4,AJ4)</f>
        <v>0</v>
      </c>
      <c r="AL4" s="30">
        <f t="shared" ref="AL4:AL35" si="10">SUM(AK4,AA4,W4,O4)</f>
        <v>0</v>
      </c>
    </row>
    <row r="5" spans="1:38" x14ac:dyDescent="0.25">
      <c r="E5">
        <f t="shared" si="1"/>
        <v>0</v>
      </c>
      <c r="K5">
        <f t="shared" si="2"/>
        <v>0</v>
      </c>
      <c r="N5">
        <f t="shared" si="3"/>
        <v>0</v>
      </c>
      <c r="O5" s="28">
        <f t="shared" si="0"/>
        <v>0</v>
      </c>
      <c r="R5">
        <f t="shared" si="4"/>
        <v>0</v>
      </c>
      <c r="U5">
        <f t="shared" si="5"/>
        <v>0</v>
      </c>
      <c r="W5" s="28">
        <f t="shared" si="6"/>
        <v>0</v>
      </c>
      <c r="AA5" s="28">
        <f t="shared" si="7"/>
        <v>0</v>
      </c>
      <c r="AI5" s="26">
        <f t="shared" si="8"/>
        <v>0</v>
      </c>
      <c r="AK5" s="28">
        <f t="shared" si="9"/>
        <v>0</v>
      </c>
      <c r="AL5" s="30">
        <f t="shared" si="10"/>
        <v>0</v>
      </c>
    </row>
    <row r="6" spans="1:38" x14ac:dyDescent="0.25">
      <c r="E6">
        <f t="shared" si="1"/>
        <v>0</v>
      </c>
      <c r="K6">
        <f t="shared" si="2"/>
        <v>0</v>
      </c>
      <c r="N6">
        <f t="shared" si="3"/>
        <v>0</v>
      </c>
      <c r="O6" s="28">
        <f t="shared" si="0"/>
        <v>0</v>
      </c>
      <c r="R6">
        <f t="shared" si="4"/>
        <v>0</v>
      </c>
      <c r="U6">
        <f t="shared" si="5"/>
        <v>0</v>
      </c>
      <c r="W6" s="28">
        <f t="shared" si="6"/>
        <v>0</v>
      </c>
      <c r="AA6" s="28">
        <f t="shared" si="7"/>
        <v>0</v>
      </c>
      <c r="AI6" s="26">
        <f t="shared" si="8"/>
        <v>0</v>
      </c>
      <c r="AK6" s="28">
        <f t="shared" si="9"/>
        <v>0</v>
      </c>
      <c r="AL6" s="30">
        <f t="shared" si="10"/>
        <v>0</v>
      </c>
    </row>
    <row r="7" spans="1:38" x14ac:dyDescent="0.25">
      <c r="E7">
        <f t="shared" si="1"/>
        <v>0</v>
      </c>
      <c r="K7">
        <f t="shared" si="2"/>
        <v>0</v>
      </c>
      <c r="N7">
        <f t="shared" si="3"/>
        <v>0</v>
      </c>
      <c r="O7" s="28">
        <f t="shared" si="0"/>
        <v>0</v>
      </c>
      <c r="R7">
        <f t="shared" si="4"/>
        <v>0</v>
      </c>
      <c r="U7">
        <f t="shared" si="5"/>
        <v>0</v>
      </c>
      <c r="W7" s="28">
        <f t="shared" si="6"/>
        <v>0</v>
      </c>
      <c r="AA7" s="28">
        <f t="shared" si="7"/>
        <v>0</v>
      </c>
      <c r="AI7" s="26">
        <f t="shared" si="8"/>
        <v>0</v>
      </c>
      <c r="AK7" s="28">
        <f t="shared" si="9"/>
        <v>0</v>
      </c>
      <c r="AL7" s="30">
        <f t="shared" si="10"/>
        <v>0</v>
      </c>
    </row>
    <row r="8" spans="1:38" x14ac:dyDescent="0.25">
      <c r="E8">
        <f t="shared" si="1"/>
        <v>0</v>
      </c>
      <c r="K8">
        <f t="shared" si="2"/>
        <v>0</v>
      </c>
      <c r="N8">
        <f t="shared" si="3"/>
        <v>0</v>
      </c>
      <c r="O8" s="28">
        <f t="shared" si="0"/>
        <v>0</v>
      </c>
      <c r="R8">
        <f t="shared" si="4"/>
        <v>0</v>
      </c>
      <c r="U8">
        <f t="shared" si="5"/>
        <v>0</v>
      </c>
      <c r="W8" s="28">
        <f t="shared" si="6"/>
        <v>0</v>
      </c>
      <c r="AA8" s="28">
        <f t="shared" si="7"/>
        <v>0</v>
      </c>
      <c r="AI8" s="26">
        <f t="shared" si="8"/>
        <v>0</v>
      </c>
      <c r="AK8" s="28">
        <f t="shared" si="9"/>
        <v>0</v>
      </c>
      <c r="AL8" s="30">
        <f t="shared" si="10"/>
        <v>0</v>
      </c>
    </row>
    <row r="9" spans="1:38" x14ac:dyDescent="0.25">
      <c r="E9">
        <f t="shared" si="1"/>
        <v>0</v>
      </c>
      <c r="K9">
        <f t="shared" si="2"/>
        <v>0</v>
      </c>
      <c r="N9">
        <f t="shared" si="3"/>
        <v>0</v>
      </c>
      <c r="O9" s="28">
        <f t="shared" si="0"/>
        <v>0</v>
      </c>
      <c r="R9">
        <f t="shared" si="4"/>
        <v>0</v>
      </c>
      <c r="U9">
        <f t="shared" si="5"/>
        <v>0</v>
      </c>
      <c r="W9" s="28">
        <f t="shared" si="6"/>
        <v>0</v>
      </c>
      <c r="AA9" s="28">
        <f t="shared" si="7"/>
        <v>0</v>
      </c>
      <c r="AI9" s="26">
        <f t="shared" si="8"/>
        <v>0</v>
      </c>
      <c r="AK9" s="28">
        <f t="shared" si="9"/>
        <v>0</v>
      </c>
      <c r="AL9" s="30">
        <f t="shared" si="10"/>
        <v>0</v>
      </c>
    </row>
    <row r="10" spans="1:38" x14ac:dyDescent="0.25">
      <c r="E10">
        <f t="shared" si="1"/>
        <v>0</v>
      </c>
      <c r="K10">
        <f t="shared" si="2"/>
        <v>0</v>
      </c>
      <c r="N10">
        <f t="shared" si="3"/>
        <v>0</v>
      </c>
      <c r="O10" s="28">
        <f t="shared" si="0"/>
        <v>0</v>
      </c>
      <c r="R10">
        <f t="shared" si="4"/>
        <v>0</v>
      </c>
      <c r="U10">
        <f t="shared" si="5"/>
        <v>0</v>
      </c>
      <c r="W10" s="28">
        <f t="shared" si="6"/>
        <v>0</v>
      </c>
      <c r="AA10" s="28">
        <f t="shared" si="7"/>
        <v>0</v>
      </c>
      <c r="AI10" s="26">
        <f t="shared" si="8"/>
        <v>0</v>
      </c>
      <c r="AK10" s="28">
        <f t="shared" si="9"/>
        <v>0</v>
      </c>
      <c r="AL10" s="30">
        <f t="shared" si="10"/>
        <v>0</v>
      </c>
    </row>
    <row r="11" spans="1:38" x14ac:dyDescent="0.25">
      <c r="E11">
        <f t="shared" si="1"/>
        <v>0</v>
      </c>
      <c r="K11">
        <f t="shared" si="2"/>
        <v>0</v>
      </c>
      <c r="N11">
        <f t="shared" si="3"/>
        <v>0</v>
      </c>
      <c r="O11" s="28">
        <f t="shared" si="0"/>
        <v>0</v>
      </c>
      <c r="R11">
        <f t="shared" si="4"/>
        <v>0</v>
      </c>
      <c r="U11">
        <f t="shared" si="5"/>
        <v>0</v>
      </c>
      <c r="W11" s="28">
        <f t="shared" si="6"/>
        <v>0</v>
      </c>
      <c r="AA11" s="28">
        <f t="shared" si="7"/>
        <v>0</v>
      </c>
      <c r="AI11" s="26">
        <f t="shared" si="8"/>
        <v>0</v>
      </c>
      <c r="AK11" s="28">
        <f t="shared" si="9"/>
        <v>0</v>
      </c>
      <c r="AL11" s="30">
        <f t="shared" si="10"/>
        <v>0</v>
      </c>
    </row>
    <row r="12" spans="1:38" x14ac:dyDescent="0.25">
      <c r="E12">
        <f t="shared" si="1"/>
        <v>0</v>
      </c>
      <c r="K12">
        <f t="shared" si="2"/>
        <v>0</v>
      </c>
      <c r="N12">
        <f t="shared" si="3"/>
        <v>0</v>
      </c>
      <c r="O12" s="28">
        <f t="shared" si="0"/>
        <v>0</v>
      </c>
      <c r="R12">
        <f t="shared" si="4"/>
        <v>0</v>
      </c>
      <c r="U12">
        <f t="shared" si="5"/>
        <v>0</v>
      </c>
      <c r="W12" s="28">
        <f t="shared" si="6"/>
        <v>0</v>
      </c>
      <c r="AA12" s="28">
        <f t="shared" si="7"/>
        <v>0</v>
      </c>
      <c r="AI12" s="26">
        <f t="shared" si="8"/>
        <v>0</v>
      </c>
      <c r="AK12" s="28">
        <f t="shared" si="9"/>
        <v>0</v>
      </c>
      <c r="AL12" s="30">
        <f t="shared" si="10"/>
        <v>0</v>
      </c>
    </row>
    <row r="13" spans="1:38" x14ac:dyDescent="0.25">
      <c r="E13">
        <f t="shared" si="1"/>
        <v>0</v>
      </c>
      <c r="K13">
        <f t="shared" si="2"/>
        <v>0</v>
      </c>
      <c r="N13">
        <f t="shared" si="3"/>
        <v>0</v>
      </c>
      <c r="O13" s="28">
        <f t="shared" si="0"/>
        <v>0</v>
      </c>
      <c r="R13">
        <f t="shared" si="4"/>
        <v>0</v>
      </c>
      <c r="U13">
        <f t="shared" si="5"/>
        <v>0</v>
      </c>
      <c r="W13" s="28">
        <f t="shared" si="6"/>
        <v>0</v>
      </c>
      <c r="AA13" s="28">
        <f t="shared" si="7"/>
        <v>0</v>
      </c>
      <c r="AI13" s="26">
        <f t="shared" si="8"/>
        <v>0</v>
      </c>
      <c r="AK13" s="28">
        <f t="shared" si="9"/>
        <v>0</v>
      </c>
      <c r="AL13" s="30">
        <f t="shared" si="10"/>
        <v>0</v>
      </c>
    </row>
    <row r="14" spans="1:38" x14ac:dyDescent="0.25">
      <c r="E14">
        <f t="shared" si="1"/>
        <v>0</v>
      </c>
      <c r="K14">
        <f t="shared" si="2"/>
        <v>0</v>
      </c>
      <c r="N14">
        <f t="shared" si="3"/>
        <v>0</v>
      </c>
      <c r="O14" s="28">
        <f t="shared" si="0"/>
        <v>0</v>
      </c>
      <c r="R14">
        <f t="shared" si="4"/>
        <v>0</v>
      </c>
      <c r="U14">
        <f t="shared" si="5"/>
        <v>0</v>
      </c>
      <c r="W14" s="28">
        <f t="shared" si="6"/>
        <v>0</v>
      </c>
      <c r="AA14" s="28">
        <f t="shared" si="7"/>
        <v>0</v>
      </c>
      <c r="AI14" s="26">
        <f t="shared" si="8"/>
        <v>0</v>
      </c>
      <c r="AK14" s="28">
        <f t="shared" si="9"/>
        <v>0</v>
      </c>
      <c r="AL14" s="30">
        <f t="shared" si="10"/>
        <v>0</v>
      </c>
    </row>
    <row r="15" spans="1:38" x14ac:dyDescent="0.25">
      <c r="E15">
        <f t="shared" si="1"/>
        <v>0</v>
      </c>
      <c r="K15">
        <f t="shared" si="2"/>
        <v>0</v>
      </c>
      <c r="N15">
        <f t="shared" si="3"/>
        <v>0</v>
      </c>
      <c r="O15" s="28">
        <f t="shared" si="0"/>
        <v>0</v>
      </c>
      <c r="R15">
        <f t="shared" si="4"/>
        <v>0</v>
      </c>
      <c r="U15">
        <f t="shared" si="5"/>
        <v>0</v>
      </c>
      <c r="W15" s="28">
        <f t="shared" si="6"/>
        <v>0</v>
      </c>
      <c r="AA15" s="28">
        <f t="shared" si="7"/>
        <v>0</v>
      </c>
      <c r="AI15" s="26">
        <f t="shared" si="8"/>
        <v>0</v>
      </c>
      <c r="AK15" s="28">
        <f t="shared" si="9"/>
        <v>0</v>
      </c>
      <c r="AL15" s="30">
        <f t="shared" si="10"/>
        <v>0</v>
      </c>
    </row>
    <row r="16" spans="1:38" x14ac:dyDescent="0.25">
      <c r="E16">
        <f t="shared" si="1"/>
        <v>0</v>
      </c>
      <c r="K16">
        <f t="shared" si="2"/>
        <v>0</v>
      </c>
      <c r="N16">
        <f t="shared" si="3"/>
        <v>0</v>
      </c>
      <c r="O16" s="28">
        <f t="shared" si="0"/>
        <v>0</v>
      </c>
      <c r="R16">
        <f t="shared" si="4"/>
        <v>0</v>
      </c>
      <c r="U16">
        <f t="shared" si="5"/>
        <v>0</v>
      </c>
      <c r="W16" s="28">
        <f t="shared" si="6"/>
        <v>0</v>
      </c>
      <c r="AA16" s="28">
        <f t="shared" si="7"/>
        <v>0</v>
      </c>
      <c r="AI16" s="26">
        <f t="shared" si="8"/>
        <v>0</v>
      </c>
      <c r="AK16" s="28">
        <f t="shared" si="9"/>
        <v>0</v>
      </c>
      <c r="AL16" s="30">
        <f t="shared" si="10"/>
        <v>0</v>
      </c>
    </row>
    <row r="17" spans="5:38" x14ac:dyDescent="0.25">
      <c r="E17">
        <f t="shared" si="1"/>
        <v>0</v>
      </c>
      <c r="K17">
        <f t="shared" si="2"/>
        <v>0</v>
      </c>
      <c r="N17">
        <f t="shared" si="3"/>
        <v>0</v>
      </c>
      <c r="O17" s="28">
        <f t="shared" si="0"/>
        <v>0</v>
      </c>
      <c r="R17">
        <f t="shared" si="4"/>
        <v>0</v>
      </c>
      <c r="U17">
        <f t="shared" si="5"/>
        <v>0</v>
      </c>
      <c r="W17" s="28">
        <f t="shared" si="6"/>
        <v>0</v>
      </c>
      <c r="AA17" s="28">
        <f t="shared" si="7"/>
        <v>0</v>
      </c>
      <c r="AI17" s="26">
        <f t="shared" si="8"/>
        <v>0</v>
      </c>
      <c r="AK17" s="28">
        <f t="shared" si="9"/>
        <v>0</v>
      </c>
      <c r="AL17" s="30">
        <f t="shared" si="10"/>
        <v>0</v>
      </c>
    </row>
    <row r="18" spans="5:38" x14ac:dyDescent="0.25">
      <c r="E18">
        <f t="shared" si="1"/>
        <v>0</v>
      </c>
      <c r="K18">
        <f t="shared" si="2"/>
        <v>0</v>
      </c>
      <c r="N18">
        <f t="shared" si="3"/>
        <v>0</v>
      </c>
      <c r="O18" s="28">
        <f t="shared" si="0"/>
        <v>0</v>
      </c>
      <c r="R18">
        <f t="shared" si="4"/>
        <v>0</v>
      </c>
      <c r="U18">
        <f t="shared" si="5"/>
        <v>0</v>
      </c>
      <c r="W18" s="28">
        <f t="shared" si="6"/>
        <v>0</v>
      </c>
      <c r="AA18" s="28">
        <f t="shared" si="7"/>
        <v>0</v>
      </c>
      <c r="AI18" s="26">
        <f t="shared" si="8"/>
        <v>0</v>
      </c>
      <c r="AK18" s="28">
        <f t="shared" si="9"/>
        <v>0</v>
      </c>
      <c r="AL18" s="30">
        <f t="shared" si="10"/>
        <v>0</v>
      </c>
    </row>
    <row r="19" spans="5:38" x14ac:dyDescent="0.25">
      <c r="E19">
        <f t="shared" si="1"/>
        <v>0</v>
      </c>
      <c r="K19">
        <f t="shared" si="2"/>
        <v>0</v>
      </c>
      <c r="N19">
        <f t="shared" si="3"/>
        <v>0</v>
      </c>
      <c r="O19" s="28">
        <f t="shared" si="0"/>
        <v>0</v>
      </c>
      <c r="R19">
        <f t="shared" si="4"/>
        <v>0</v>
      </c>
      <c r="U19">
        <f t="shared" si="5"/>
        <v>0</v>
      </c>
      <c r="W19" s="28">
        <f t="shared" si="6"/>
        <v>0</v>
      </c>
      <c r="AA19" s="28">
        <f t="shared" si="7"/>
        <v>0</v>
      </c>
      <c r="AI19" s="26">
        <f t="shared" si="8"/>
        <v>0</v>
      </c>
      <c r="AK19" s="28">
        <f t="shared" si="9"/>
        <v>0</v>
      </c>
      <c r="AL19" s="30">
        <f t="shared" si="10"/>
        <v>0</v>
      </c>
    </row>
    <row r="20" spans="5:38" x14ac:dyDescent="0.25">
      <c r="E20">
        <f t="shared" si="1"/>
        <v>0</v>
      </c>
      <c r="K20">
        <f t="shared" si="2"/>
        <v>0</v>
      </c>
      <c r="N20">
        <f t="shared" si="3"/>
        <v>0</v>
      </c>
      <c r="O20" s="28">
        <f t="shared" si="0"/>
        <v>0</v>
      </c>
      <c r="R20">
        <f t="shared" si="4"/>
        <v>0</v>
      </c>
      <c r="U20">
        <f t="shared" si="5"/>
        <v>0</v>
      </c>
      <c r="W20" s="28">
        <f t="shared" si="6"/>
        <v>0</v>
      </c>
      <c r="AA20" s="28">
        <f t="shared" si="7"/>
        <v>0</v>
      </c>
      <c r="AI20" s="26">
        <f t="shared" si="8"/>
        <v>0</v>
      </c>
      <c r="AK20" s="28">
        <f t="shared" si="9"/>
        <v>0</v>
      </c>
      <c r="AL20" s="30">
        <f t="shared" si="10"/>
        <v>0</v>
      </c>
    </row>
    <row r="21" spans="5:38" x14ac:dyDescent="0.25">
      <c r="E21">
        <f t="shared" si="1"/>
        <v>0</v>
      </c>
      <c r="K21">
        <f t="shared" si="2"/>
        <v>0</v>
      </c>
      <c r="N21">
        <f t="shared" si="3"/>
        <v>0</v>
      </c>
      <c r="O21" s="28">
        <f t="shared" si="0"/>
        <v>0</v>
      </c>
      <c r="R21">
        <f t="shared" si="4"/>
        <v>0</v>
      </c>
      <c r="U21">
        <f t="shared" si="5"/>
        <v>0</v>
      </c>
      <c r="W21" s="28">
        <f t="shared" si="6"/>
        <v>0</v>
      </c>
      <c r="AA21" s="28">
        <f t="shared" si="7"/>
        <v>0</v>
      </c>
      <c r="AI21" s="26">
        <f t="shared" si="8"/>
        <v>0</v>
      </c>
      <c r="AK21" s="28">
        <f t="shared" si="9"/>
        <v>0</v>
      </c>
      <c r="AL21" s="30">
        <f t="shared" si="10"/>
        <v>0</v>
      </c>
    </row>
    <row r="22" spans="5:38" x14ac:dyDescent="0.25">
      <c r="E22">
        <f t="shared" si="1"/>
        <v>0</v>
      </c>
      <c r="K22">
        <f t="shared" si="2"/>
        <v>0</v>
      </c>
      <c r="N22">
        <f t="shared" si="3"/>
        <v>0</v>
      </c>
      <c r="O22" s="28">
        <f t="shared" si="0"/>
        <v>0</v>
      </c>
      <c r="R22">
        <f t="shared" si="4"/>
        <v>0</v>
      </c>
      <c r="U22">
        <f t="shared" si="5"/>
        <v>0</v>
      </c>
      <c r="W22" s="28">
        <f t="shared" si="6"/>
        <v>0</v>
      </c>
      <c r="AA22" s="28">
        <f t="shared" si="7"/>
        <v>0</v>
      </c>
      <c r="AI22" s="26">
        <f t="shared" si="8"/>
        <v>0</v>
      </c>
      <c r="AK22" s="28">
        <f t="shared" si="9"/>
        <v>0</v>
      </c>
      <c r="AL22" s="30">
        <f t="shared" si="10"/>
        <v>0</v>
      </c>
    </row>
    <row r="23" spans="5:38" x14ac:dyDescent="0.25">
      <c r="E23">
        <f t="shared" si="1"/>
        <v>0</v>
      </c>
      <c r="K23">
        <f t="shared" si="2"/>
        <v>0</v>
      </c>
      <c r="N23">
        <f t="shared" si="3"/>
        <v>0</v>
      </c>
      <c r="O23" s="28">
        <f t="shared" si="0"/>
        <v>0</v>
      </c>
      <c r="R23">
        <f t="shared" si="4"/>
        <v>0</v>
      </c>
      <c r="U23">
        <f t="shared" si="5"/>
        <v>0</v>
      </c>
      <c r="W23" s="28">
        <f t="shared" si="6"/>
        <v>0</v>
      </c>
      <c r="AA23" s="28">
        <f t="shared" si="7"/>
        <v>0</v>
      </c>
      <c r="AI23" s="26">
        <f t="shared" si="8"/>
        <v>0</v>
      </c>
      <c r="AK23" s="28">
        <f t="shared" si="9"/>
        <v>0</v>
      </c>
      <c r="AL23" s="30">
        <f t="shared" si="10"/>
        <v>0</v>
      </c>
    </row>
    <row r="24" spans="5:38" x14ac:dyDescent="0.25">
      <c r="E24">
        <f t="shared" si="1"/>
        <v>0</v>
      </c>
      <c r="K24">
        <f t="shared" si="2"/>
        <v>0</v>
      </c>
      <c r="N24">
        <f t="shared" si="3"/>
        <v>0</v>
      </c>
      <c r="O24" s="28">
        <f t="shared" si="0"/>
        <v>0</v>
      </c>
      <c r="R24">
        <f t="shared" si="4"/>
        <v>0</v>
      </c>
      <c r="U24">
        <f t="shared" si="5"/>
        <v>0</v>
      </c>
      <c r="W24" s="28">
        <f t="shared" si="6"/>
        <v>0</v>
      </c>
      <c r="AA24" s="28">
        <f t="shared" si="7"/>
        <v>0</v>
      </c>
      <c r="AI24" s="26">
        <f t="shared" si="8"/>
        <v>0</v>
      </c>
      <c r="AK24" s="28">
        <f t="shared" si="9"/>
        <v>0</v>
      </c>
      <c r="AL24" s="30">
        <f t="shared" si="10"/>
        <v>0</v>
      </c>
    </row>
    <row r="25" spans="5:38" x14ac:dyDescent="0.25">
      <c r="E25">
        <f t="shared" si="1"/>
        <v>0</v>
      </c>
      <c r="K25">
        <f t="shared" si="2"/>
        <v>0</v>
      </c>
      <c r="N25">
        <f t="shared" si="3"/>
        <v>0</v>
      </c>
      <c r="O25" s="28">
        <f t="shared" si="0"/>
        <v>0</v>
      </c>
      <c r="R25">
        <f t="shared" si="4"/>
        <v>0</v>
      </c>
      <c r="U25">
        <f t="shared" si="5"/>
        <v>0</v>
      </c>
      <c r="W25" s="28">
        <f t="shared" si="6"/>
        <v>0</v>
      </c>
      <c r="AA25" s="28">
        <f t="shared" si="7"/>
        <v>0</v>
      </c>
      <c r="AI25" s="26">
        <f t="shared" si="8"/>
        <v>0</v>
      </c>
      <c r="AK25" s="28">
        <f t="shared" si="9"/>
        <v>0</v>
      </c>
      <c r="AL25" s="30">
        <f t="shared" si="10"/>
        <v>0</v>
      </c>
    </row>
    <row r="26" spans="5:38" x14ac:dyDescent="0.25">
      <c r="E26">
        <f t="shared" si="1"/>
        <v>0</v>
      </c>
      <c r="K26">
        <f t="shared" si="2"/>
        <v>0</v>
      </c>
      <c r="N26">
        <f t="shared" si="3"/>
        <v>0</v>
      </c>
      <c r="O26" s="28">
        <f t="shared" si="0"/>
        <v>0</v>
      </c>
      <c r="R26">
        <f t="shared" si="4"/>
        <v>0</v>
      </c>
      <c r="U26">
        <f t="shared" si="5"/>
        <v>0</v>
      </c>
      <c r="W26" s="28">
        <f t="shared" si="6"/>
        <v>0</v>
      </c>
      <c r="AA26" s="28">
        <f t="shared" si="7"/>
        <v>0</v>
      </c>
      <c r="AI26" s="26">
        <f t="shared" si="8"/>
        <v>0</v>
      </c>
      <c r="AK26" s="28">
        <f t="shared" si="9"/>
        <v>0</v>
      </c>
      <c r="AL26" s="30">
        <f t="shared" si="10"/>
        <v>0</v>
      </c>
    </row>
    <row r="27" spans="5:38" x14ac:dyDescent="0.25">
      <c r="E27">
        <f t="shared" si="1"/>
        <v>0</v>
      </c>
      <c r="K27">
        <f t="shared" si="2"/>
        <v>0</v>
      </c>
      <c r="N27">
        <f t="shared" si="3"/>
        <v>0</v>
      </c>
      <c r="O27" s="28">
        <f t="shared" si="0"/>
        <v>0</v>
      </c>
      <c r="R27">
        <f t="shared" si="4"/>
        <v>0</v>
      </c>
      <c r="U27">
        <f t="shared" si="5"/>
        <v>0</v>
      </c>
      <c r="W27" s="28">
        <f t="shared" si="6"/>
        <v>0</v>
      </c>
      <c r="AA27" s="28">
        <f t="shared" si="7"/>
        <v>0</v>
      </c>
      <c r="AI27" s="26">
        <f t="shared" si="8"/>
        <v>0</v>
      </c>
      <c r="AK27" s="28">
        <f t="shared" si="9"/>
        <v>0</v>
      </c>
      <c r="AL27" s="30">
        <f t="shared" si="10"/>
        <v>0</v>
      </c>
    </row>
    <row r="28" spans="5:38" x14ac:dyDescent="0.25">
      <c r="E28">
        <f t="shared" si="1"/>
        <v>0</v>
      </c>
      <c r="K28">
        <f t="shared" si="2"/>
        <v>0</v>
      </c>
      <c r="N28">
        <f t="shared" si="3"/>
        <v>0</v>
      </c>
      <c r="O28" s="28">
        <f t="shared" si="0"/>
        <v>0</v>
      </c>
      <c r="R28">
        <f t="shared" si="4"/>
        <v>0</v>
      </c>
      <c r="U28">
        <f t="shared" si="5"/>
        <v>0</v>
      </c>
      <c r="W28" s="28">
        <f t="shared" si="6"/>
        <v>0</v>
      </c>
      <c r="AA28" s="28">
        <f t="shared" si="7"/>
        <v>0</v>
      </c>
      <c r="AI28" s="26">
        <f t="shared" si="8"/>
        <v>0</v>
      </c>
      <c r="AK28" s="28">
        <f t="shared" si="9"/>
        <v>0</v>
      </c>
      <c r="AL28" s="30">
        <f t="shared" si="10"/>
        <v>0</v>
      </c>
    </row>
    <row r="29" spans="5:38" x14ac:dyDescent="0.25">
      <c r="E29">
        <f t="shared" si="1"/>
        <v>0</v>
      </c>
      <c r="K29">
        <f t="shared" si="2"/>
        <v>0</v>
      </c>
      <c r="N29">
        <f t="shared" si="3"/>
        <v>0</v>
      </c>
      <c r="O29" s="28">
        <f t="shared" si="0"/>
        <v>0</v>
      </c>
      <c r="R29">
        <f t="shared" si="4"/>
        <v>0</v>
      </c>
      <c r="U29">
        <f t="shared" si="5"/>
        <v>0</v>
      </c>
      <c r="W29" s="28">
        <f t="shared" si="6"/>
        <v>0</v>
      </c>
      <c r="AA29" s="28">
        <f t="shared" si="7"/>
        <v>0</v>
      </c>
      <c r="AI29" s="26">
        <f t="shared" si="8"/>
        <v>0</v>
      </c>
      <c r="AK29" s="28">
        <f t="shared" si="9"/>
        <v>0</v>
      </c>
      <c r="AL29" s="30">
        <f t="shared" si="10"/>
        <v>0</v>
      </c>
    </row>
    <row r="30" spans="5:38" x14ac:dyDescent="0.25">
      <c r="E30">
        <f t="shared" si="1"/>
        <v>0</v>
      </c>
      <c r="K30">
        <f t="shared" si="2"/>
        <v>0</v>
      </c>
      <c r="N30">
        <f t="shared" si="3"/>
        <v>0</v>
      </c>
      <c r="O30" s="28">
        <f t="shared" si="0"/>
        <v>0</v>
      </c>
      <c r="R30">
        <f t="shared" si="4"/>
        <v>0</v>
      </c>
      <c r="U30">
        <f t="shared" si="5"/>
        <v>0</v>
      </c>
      <c r="W30" s="28">
        <f t="shared" si="6"/>
        <v>0</v>
      </c>
      <c r="AA30" s="28">
        <f t="shared" si="7"/>
        <v>0</v>
      </c>
      <c r="AI30" s="26">
        <f t="shared" si="8"/>
        <v>0</v>
      </c>
      <c r="AK30" s="28">
        <f t="shared" si="9"/>
        <v>0</v>
      </c>
      <c r="AL30" s="30">
        <f t="shared" si="10"/>
        <v>0</v>
      </c>
    </row>
    <row r="31" spans="5:38" x14ac:dyDescent="0.25">
      <c r="E31">
        <f t="shared" si="1"/>
        <v>0</v>
      </c>
      <c r="K31">
        <f t="shared" si="2"/>
        <v>0</v>
      </c>
      <c r="N31">
        <f t="shared" si="3"/>
        <v>0</v>
      </c>
      <c r="O31" s="28">
        <f t="shared" si="0"/>
        <v>0</v>
      </c>
      <c r="R31">
        <f t="shared" si="4"/>
        <v>0</v>
      </c>
      <c r="U31">
        <f t="shared" si="5"/>
        <v>0</v>
      </c>
      <c r="W31" s="28">
        <f t="shared" si="6"/>
        <v>0</v>
      </c>
      <c r="AA31" s="28">
        <f t="shared" si="7"/>
        <v>0</v>
      </c>
      <c r="AI31" s="26">
        <f t="shared" si="8"/>
        <v>0</v>
      </c>
      <c r="AK31" s="28">
        <f t="shared" si="9"/>
        <v>0</v>
      </c>
      <c r="AL31" s="30">
        <f t="shared" si="10"/>
        <v>0</v>
      </c>
    </row>
    <row r="32" spans="5:38" x14ac:dyDescent="0.25">
      <c r="E32">
        <f t="shared" si="1"/>
        <v>0</v>
      </c>
      <c r="K32">
        <f t="shared" si="2"/>
        <v>0</v>
      </c>
      <c r="N32">
        <f t="shared" si="3"/>
        <v>0</v>
      </c>
      <c r="O32" s="28">
        <f t="shared" si="0"/>
        <v>0</v>
      </c>
      <c r="R32">
        <f t="shared" si="4"/>
        <v>0</v>
      </c>
      <c r="U32">
        <f t="shared" si="5"/>
        <v>0</v>
      </c>
      <c r="W32" s="28">
        <f t="shared" si="6"/>
        <v>0</v>
      </c>
      <c r="AA32" s="28">
        <f t="shared" si="7"/>
        <v>0</v>
      </c>
      <c r="AI32" s="26">
        <f t="shared" si="8"/>
        <v>0</v>
      </c>
      <c r="AK32" s="28">
        <f t="shared" si="9"/>
        <v>0</v>
      </c>
      <c r="AL32" s="30">
        <f t="shared" si="10"/>
        <v>0</v>
      </c>
    </row>
    <row r="33" spans="5:38" x14ac:dyDescent="0.25">
      <c r="E33">
        <f t="shared" si="1"/>
        <v>0</v>
      </c>
      <c r="K33">
        <f t="shared" si="2"/>
        <v>0</v>
      </c>
      <c r="N33">
        <f t="shared" si="3"/>
        <v>0</v>
      </c>
      <c r="O33" s="28">
        <f t="shared" si="0"/>
        <v>0</v>
      </c>
      <c r="R33">
        <f t="shared" si="4"/>
        <v>0</v>
      </c>
      <c r="U33">
        <f t="shared" si="5"/>
        <v>0</v>
      </c>
      <c r="W33" s="28">
        <f t="shared" si="6"/>
        <v>0</v>
      </c>
      <c r="AA33" s="28">
        <f t="shared" si="7"/>
        <v>0</v>
      </c>
      <c r="AI33" s="26">
        <f t="shared" si="8"/>
        <v>0</v>
      </c>
      <c r="AK33" s="28">
        <f t="shared" si="9"/>
        <v>0</v>
      </c>
      <c r="AL33" s="30">
        <f t="shared" si="10"/>
        <v>0</v>
      </c>
    </row>
    <row r="34" spans="5:38" x14ac:dyDescent="0.25">
      <c r="E34">
        <f t="shared" si="1"/>
        <v>0</v>
      </c>
      <c r="K34">
        <f t="shared" si="2"/>
        <v>0</v>
      </c>
      <c r="N34">
        <f t="shared" si="3"/>
        <v>0</v>
      </c>
      <c r="O34" s="28">
        <f t="shared" si="0"/>
        <v>0</v>
      </c>
      <c r="R34">
        <f t="shared" si="4"/>
        <v>0</v>
      </c>
      <c r="U34">
        <f t="shared" si="5"/>
        <v>0</v>
      </c>
      <c r="W34" s="28">
        <f t="shared" si="6"/>
        <v>0</v>
      </c>
      <c r="AA34" s="28">
        <f t="shared" si="7"/>
        <v>0</v>
      </c>
      <c r="AI34" s="26">
        <f t="shared" si="8"/>
        <v>0</v>
      </c>
      <c r="AK34" s="28">
        <f t="shared" si="9"/>
        <v>0</v>
      </c>
      <c r="AL34" s="30">
        <f t="shared" si="10"/>
        <v>0</v>
      </c>
    </row>
    <row r="35" spans="5:38" x14ac:dyDescent="0.25">
      <c r="E35">
        <f t="shared" si="1"/>
        <v>0</v>
      </c>
      <c r="K35">
        <f t="shared" si="2"/>
        <v>0</v>
      </c>
      <c r="N35">
        <f t="shared" si="3"/>
        <v>0</v>
      </c>
      <c r="O35" s="28">
        <f t="shared" si="0"/>
        <v>0</v>
      </c>
      <c r="R35">
        <f t="shared" si="4"/>
        <v>0</v>
      </c>
      <c r="U35">
        <f t="shared" si="5"/>
        <v>0</v>
      </c>
      <c r="W35" s="28">
        <f t="shared" si="6"/>
        <v>0</v>
      </c>
      <c r="AA35" s="28">
        <f t="shared" si="7"/>
        <v>0</v>
      </c>
      <c r="AI35" s="26">
        <f t="shared" si="8"/>
        <v>0</v>
      </c>
      <c r="AK35" s="28">
        <f t="shared" si="9"/>
        <v>0</v>
      </c>
      <c r="AL35" s="30">
        <f t="shared" si="10"/>
        <v>0</v>
      </c>
    </row>
  </sheetData>
  <mergeCells count="4">
    <mergeCell ref="P1:W1"/>
    <mergeCell ref="B1:O1"/>
    <mergeCell ref="X1:AA1"/>
    <mergeCell ref="AB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C25" sqref="C25"/>
    </sheetView>
  </sheetViews>
  <sheetFormatPr defaultRowHeight="15" x14ac:dyDescent="0.25"/>
  <cols>
    <col min="1" max="1" width="14.42578125" bestFit="1" customWidth="1"/>
    <col min="2" max="2" width="8.5703125" customWidth="1"/>
    <col min="3" max="3" width="12.5703125" bestFit="1" customWidth="1"/>
    <col min="4" max="4" width="9.5703125" customWidth="1"/>
    <col min="6" max="6" width="9.28515625" customWidth="1"/>
    <col min="7" max="7" width="8" bestFit="1" customWidth="1"/>
    <col min="8" max="8" width="8" customWidth="1"/>
    <col min="12" max="12" width="8.85546875" customWidth="1"/>
    <col min="13" max="13" width="8.140625" customWidth="1"/>
    <col min="23" max="23" width="9.140625" style="5"/>
  </cols>
  <sheetData>
    <row r="1" spans="1:23" ht="30" x14ac:dyDescent="0.25">
      <c r="B1" s="4" t="s">
        <v>19</v>
      </c>
      <c r="C1" s="64" t="s">
        <v>0</v>
      </c>
      <c r="D1" s="64"/>
      <c r="E1" s="64"/>
      <c r="F1" s="64"/>
      <c r="G1" s="64"/>
      <c r="H1" s="1"/>
      <c r="I1" s="64" t="s">
        <v>1</v>
      </c>
      <c r="J1" s="64"/>
      <c r="K1" s="64"/>
      <c r="L1" s="64"/>
      <c r="M1" s="1"/>
      <c r="N1" s="64" t="s">
        <v>2</v>
      </c>
      <c r="O1" s="64"/>
      <c r="P1" s="64"/>
      <c r="Q1" s="64"/>
      <c r="R1" s="1"/>
      <c r="S1" s="64" t="s">
        <v>3</v>
      </c>
      <c r="T1" s="64"/>
      <c r="U1" s="64"/>
    </row>
    <row r="2" spans="1:23" s="2" customFormat="1" ht="25.5" x14ac:dyDescent="0.25">
      <c r="B2" s="7"/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10" t="s">
        <v>61</v>
      </c>
      <c r="I2" s="10" t="s">
        <v>9</v>
      </c>
      <c r="J2" s="10" t="s">
        <v>15</v>
      </c>
      <c r="K2" s="10" t="s">
        <v>10</v>
      </c>
      <c r="L2" s="10" t="s">
        <v>17</v>
      </c>
      <c r="M2" s="13" t="s">
        <v>61</v>
      </c>
      <c r="N2" s="13" t="s">
        <v>16</v>
      </c>
      <c r="O2" s="13" t="s">
        <v>11</v>
      </c>
      <c r="P2" s="13" t="s">
        <v>12</v>
      </c>
      <c r="Q2" s="13" t="s">
        <v>13</v>
      </c>
      <c r="R2" s="16" t="s">
        <v>61</v>
      </c>
      <c r="S2" s="16" t="s">
        <v>18</v>
      </c>
      <c r="T2" s="16" t="s">
        <v>12</v>
      </c>
      <c r="U2" s="16" t="s">
        <v>17</v>
      </c>
      <c r="V2" s="19" t="s">
        <v>14</v>
      </c>
      <c r="W2" s="20" t="s">
        <v>20</v>
      </c>
    </row>
    <row r="3" spans="1:23" s="6" customFormat="1" x14ac:dyDescent="0.25">
      <c r="A3" s="6" t="s">
        <v>62</v>
      </c>
      <c r="B3" s="8">
        <v>1</v>
      </c>
      <c r="C3" s="6">
        <v>17</v>
      </c>
      <c r="D3" s="6">
        <v>5</v>
      </c>
      <c r="E3" s="6">
        <v>18</v>
      </c>
      <c r="F3" s="6">
        <v>10</v>
      </c>
      <c r="G3" s="6">
        <f>SUM(C3:F3)</f>
        <v>50</v>
      </c>
      <c r="H3" s="11">
        <v>1</v>
      </c>
      <c r="I3" s="6">
        <v>14</v>
      </c>
      <c r="J3" s="6">
        <v>21</v>
      </c>
      <c r="K3" s="6">
        <v>26</v>
      </c>
      <c r="L3" s="6">
        <f>SUM(I3:K3)</f>
        <v>61</v>
      </c>
      <c r="M3" s="14">
        <v>1</v>
      </c>
      <c r="N3" s="6">
        <v>6</v>
      </c>
      <c r="O3" s="6">
        <v>6</v>
      </c>
      <c r="P3" s="6">
        <v>26</v>
      </c>
      <c r="Q3" s="6">
        <f>SUM(N3:P3)</f>
        <v>38</v>
      </c>
      <c r="R3" s="17">
        <v>1</v>
      </c>
      <c r="S3" s="6">
        <v>33</v>
      </c>
      <c r="T3" s="6">
        <v>12</v>
      </c>
      <c r="U3" s="6">
        <f>SUM(S3:T3)</f>
        <v>45</v>
      </c>
      <c r="V3" s="21">
        <f>SUM(G3,L3,Q3,U3)</f>
        <v>194</v>
      </c>
      <c r="W3" s="22">
        <v>1</v>
      </c>
    </row>
    <row r="4" spans="1:23" x14ac:dyDescent="0.25">
      <c r="A4" t="str">
        <f>adatlap_1!A3</f>
        <v>H Gy</v>
      </c>
      <c r="B4" s="9">
        <f>G4/G$3</f>
        <v>0.82</v>
      </c>
      <c r="C4">
        <f>adatlap_1!E3</f>
        <v>13</v>
      </c>
      <c r="D4">
        <f>adatlap_1!F3</f>
        <v>5</v>
      </c>
      <c r="E4">
        <f>adatlap_1!K3</f>
        <v>18</v>
      </c>
      <c r="F4">
        <f>adatlap_1!N3</f>
        <v>5</v>
      </c>
      <c r="G4">
        <f>SUM(C4:F4)</f>
        <v>41</v>
      </c>
      <c r="H4" s="12">
        <f>L4/L$3</f>
        <v>0.45901639344262296</v>
      </c>
      <c r="I4">
        <f>adatlap_1!R3</f>
        <v>10</v>
      </c>
      <c r="J4">
        <f>adatlap_1!U3</f>
        <v>8</v>
      </c>
      <c r="K4">
        <f>adatlap_1!V3</f>
        <v>10</v>
      </c>
      <c r="L4">
        <f>SUM(I4:K4)</f>
        <v>28</v>
      </c>
      <c r="M4" s="15">
        <f>Q4/Q$3</f>
        <v>0.81578947368421051</v>
      </c>
      <c r="N4">
        <f>adatlap_1!X3</f>
        <v>6</v>
      </c>
      <c r="O4">
        <f>adatlap_1!Y3</f>
        <v>6</v>
      </c>
      <c r="P4">
        <f>adatlap_1!Z3</f>
        <v>19</v>
      </c>
      <c r="Q4">
        <f>SUM(N4:P4)</f>
        <v>31</v>
      </c>
      <c r="R4" s="18">
        <f>U4/U$3</f>
        <v>0.93333333333333335</v>
      </c>
      <c r="S4">
        <f>adatlap_1!AI3</f>
        <v>31</v>
      </c>
      <c r="T4">
        <f>adatlap_1!AJ3</f>
        <v>11</v>
      </c>
      <c r="U4">
        <f>SUM(S4:T4)</f>
        <v>42</v>
      </c>
      <c r="V4" s="23">
        <f t="shared" ref="V4:V26" si="0">SUM(G4,L4,Q4,U4)</f>
        <v>142</v>
      </c>
      <c r="W4" s="22">
        <f>V4/V$3</f>
        <v>0.73195876288659789</v>
      </c>
    </row>
    <row r="5" spans="1:23" x14ac:dyDescent="0.25">
      <c r="A5">
        <f>adatlap_1!A4</f>
        <v>0</v>
      </c>
      <c r="B5" s="9">
        <f t="shared" ref="B5:B26" si="1">G5/G$3</f>
        <v>0</v>
      </c>
      <c r="C5">
        <f>adatlap_1!E4</f>
        <v>0</v>
      </c>
      <c r="D5">
        <f>adatlap_1!F4</f>
        <v>0</v>
      </c>
      <c r="E5">
        <f>adatlap_1!K4</f>
        <v>0</v>
      </c>
      <c r="F5">
        <f>adatlap_1!N4</f>
        <v>0</v>
      </c>
      <c r="G5">
        <f t="shared" ref="G5:G26" si="2">SUM(C5:F5)</f>
        <v>0</v>
      </c>
      <c r="H5" s="12">
        <f t="shared" ref="H5:H26" si="3">L5/L$3</f>
        <v>0</v>
      </c>
      <c r="I5">
        <f>adatlap_1!R4</f>
        <v>0</v>
      </c>
      <c r="J5">
        <f>adatlap_1!U4</f>
        <v>0</v>
      </c>
      <c r="K5">
        <f>adatlap_1!V4</f>
        <v>0</v>
      </c>
      <c r="L5">
        <f t="shared" ref="L5:L26" si="4">SUM(I5:K5)</f>
        <v>0</v>
      </c>
      <c r="M5" s="15">
        <f t="shared" ref="M5:M26" si="5">Q5/Q$3</f>
        <v>0</v>
      </c>
      <c r="N5">
        <f>adatlap_1!X4</f>
        <v>0</v>
      </c>
      <c r="O5">
        <f>adatlap_1!Y4</f>
        <v>0</v>
      </c>
      <c r="P5">
        <f>adatlap_1!Z4</f>
        <v>0</v>
      </c>
      <c r="Q5">
        <f t="shared" ref="Q5:Q26" si="6">SUM(N5:P5)</f>
        <v>0</v>
      </c>
      <c r="R5" s="18">
        <f t="shared" ref="R5:R26" si="7">U5/U$3</f>
        <v>0</v>
      </c>
      <c r="S5">
        <f>adatlap_1!AI4</f>
        <v>0</v>
      </c>
      <c r="T5">
        <f>adatlap_1!AJ4</f>
        <v>0</v>
      </c>
      <c r="U5">
        <f t="shared" ref="U5:U26" si="8">SUM(S5:T5)</f>
        <v>0</v>
      </c>
      <c r="V5" s="23">
        <f t="shared" si="0"/>
        <v>0</v>
      </c>
      <c r="W5" s="22">
        <f t="shared" ref="W5:W26" si="9">V5/V$3</f>
        <v>0</v>
      </c>
    </row>
    <row r="6" spans="1:23" x14ac:dyDescent="0.25">
      <c r="A6">
        <f>adatlap_1!A5</f>
        <v>0</v>
      </c>
      <c r="B6" s="9">
        <f t="shared" si="1"/>
        <v>0</v>
      </c>
      <c r="C6">
        <f>adatlap_1!E5</f>
        <v>0</v>
      </c>
      <c r="D6">
        <f>adatlap_1!F5</f>
        <v>0</v>
      </c>
      <c r="E6">
        <f>adatlap_1!K5</f>
        <v>0</v>
      </c>
      <c r="F6">
        <f>adatlap_1!N5</f>
        <v>0</v>
      </c>
      <c r="G6">
        <f t="shared" si="2"/>
        <v>0</v>
      </c>
      <c r="H6" s="12">
        <f t="shared" si="3"/>
        <v>0</v>
      </c>
      <c r="I6">
        <f>adatlap_1!R5</f>
        <v>0</v>
      </c>
      <c r="J6">
        <f>adatlap_1!U5</f>
        <v>0</v>
      </c>
      <c r="K6">
        <f>adatlap_1!V5</f>
        <v>0</v>
      </c>
      <c r="L6">
        <f t="shared" si="4"/>
        <v>0</v>
      </c>
      <c r="M6" s="15">
        <f t="shared" si="5"/>
        <v>0</v>
      </c>
      <c r="N6">
        <f>adatlap_1!X5</f>
        <v>0</v>
      </c>
      <c r="O6">
        <f>adatlap_1!Y5</f>
        <v>0</v>
      </c>
      <c r="P6">
        <f>adatlap_1!Z5</f>
        <v>0</v>
      </c>
      <c r="Q6">
        <f t="shared" si="6"/>
        <v>0</v>
      </c>
      <c r="R6" s="18">
        <f t="shared" si="7"/>
        <v>0</v>
      </c>
      <c r="S6">
        <f>adatlap_1!AI5</f>
        <v>0</v>
      </c>
      <c r="T6">
        <f>adatlap_1!AJ5</f>
        <v>0</v>
      </c>
      <c r="U6">
        <f t="shared" si="8"/>
        <v>0</v>
      </c>
      <c r="V6" s="23">
        <f t="shared" si="0"/>
        <v>0</v>
      </c>
      <c r="W6" s="22">
        <f t="shared" si="9"/>
        <v>0</v>
      </c>
    </row>
    <row r="7" spans="1:23" x14ac:dyDescent="0.25">
      <c r="A7">
        <f>adatlap_1!A6</f>
        <v>0</v>
      </c>
      <c r="B7" s="9">
        <f t="shared" si="1"/>
        <v>0</v>
      </c>
      <c r="C7">
        <f>adatlap_1!E6</f>
        <v>0</v>
      </c>
      <c r="D7">
        <f>adatlap_1!F6</f>
        <v>0</v>
      </c>
      <c r="E7">
        <f>adatlap_1!K6</f>
        <v>0</v>
      </c>
      <c r="F7">
        <f>adatlap_1!N6</f>
        <v>0</v>
      </c>
      <c r="G7">
        <f t="shared" si="2"/>
        <v>0</v>
      </c>
      <c r="H7" s="12">
        <f t="shared" si="3"/>
        <v>0</v>
      </c>
      <c r="I7">
        <f>adatlap_1!R6</f>
        <v>0</v>
      </c>
      <c r="J7">
        <f>adatlap_1!U6</f>
        <v>0</v>
      </c>
      <c r="K7">
        <f>adatlap_1!V6</f>
        <v>0</v>
      </c>
      <c r="L7">
        <f t="shared" si="4"/>
        <v>0</v>
      </c>
      <c r="M7" s="15">
        <f t="shared" si="5"/>
        <v>0</v>
      </c>
      <c r="N7">
        <f>adatlap_1!X6</f>
        <v>0</v>
      </c>
      <c r="O7">
        <f>adatlap_1!Y6</f>
        <v>0</v>
      </c>
      <c r="P7">
        <f>adatlap_1!Z6</f>
        <v>0</v>
      </c>
      <c r="Q7">
        <f t="shared" si="6"/>
        <v>0</v>
      </c>
      <c r="R7" s="18">
        <f t="shared" si="7"/>
        <v>0</v>
      </c>
      <c r="S7">
        <f>adatlap_1!AI6</f>
        <v>0</v>
      </c>
      <c r="T7">
        <f>adatlap_1!AJ6</f>
        <v>0</v>
      </c>
      <c r="U7">
        <f t="shared" si="8"/>
        <v>0</v>
      </c>
      <c r="V7" s="23">
        <f t="shared" si="0"/>
        <v>0</v>
      </c>
      <c r="W7" s="22">
        <f t="shared" si="9"/>
        <v>0</v>
      </c>
    </row>
    <row r="8" spans="1:23" x14ac:dyDescent="0.25">
      <c r="A8">
        <f>adatlap_1!A7</f>
        <v>0</v>
      </c>
      <c r="B8" s="9">
        <f t="shared" si="1"/>
        <v>0</v>
      </c>
      <c r="C8">
        <f>adatlap_1!E7</f>
        <v>0</v>
      </c>
      <c r="D8">
        <f>adatlap_1!F7</f>
        <v>0</v>
      </c>
      <c r="E8">
        <f>adatlap_1!K7</f>
        <v>0</v>
      </c>
      <c r="F8">
        <f>adatlap_1!N7</f>
        <v>0</v>
      </c>
      <c r="G8">
        <f t="shared" si="2"/>
        <v>0</v>
      </c>
      <c r="H8" s="12">
        <f t="shared" si="3"/>
        <v>0</v>
      </c>
      <c r="I8">
        <f>adatlap_1!R7</f>
        <v>0</v>
      </c>
      <c r="J8">
        <f>adatlap_1!U7</f>
        <v>0</v>
      </c>
      <c r="K8">
        <f>adatlap_1!V7</f>
        <v>0</v>
      </c>
      <c r="L8">
        <f t="shared" si="4"/>
        <v>0</v>
      </c>
      <c r="M8" s="15">
        <f t="shared" si="5"/>
        <v>0</v>
      </c>
      <c r="N8">
        <f>adatlap_1!X7</f>
        <v>0</v>
      </c>
      <c r="O8">
        <f>adatlap_1!Y7</f>
        <v>0</v>
      </c>
      <c r="P8">
        <f>adatlap_1!Z7</f>
        <v>0</v>
      </c>
      <c r="Q8">
        <f t="shared" si="6"/>
        <v>0</v>
      </c>
      <c r="R8" s="18">
        <f t="shared" si="7"/>
        <v>0</v>
      </c>
      <c r="S8">
        <f>adatlap_1!AI7</f>
        <v>0</v>
      </c>
      <c r="T8">
        <f>adatlap_1!AJ7</f>
        <v>0</v>
      </c>
      <c r="U8">
        <f t="shared" si="8"/>
        <v>0</v>
      </c>
      <c r="V8" s="23">
        <f t="shared" si="0"/>
        <v>0</v>
      </c>
      <c r="W8" s="22">
        <f t="shared" si="9"/>
        <v>0</v>
      </c>
    </row>
    <row r="9" spans="1:23" x14ac:dyDescent="0.25">
      <c r="A9">
        <f>adatlap_1!A8</f>
        <v>0</v>
      </c>
      <c r="B9" s="9">
        <f t="shared" si="1"/>
        <v>0</v>
      </c>
      <c r="C9">
        <f>adatlap_1!E8</f>
        <v>0</v>
      </c>
      <c r="D9">
        <f>adatlap_1!F8</f>
        <v>0</v>
      </c>
      <c r="E9">
        <f>adatlap_1!K8</f>
        <v>0</v>
      </c>
      <c r="F9">
        <f>adatlap_1!N8</f>
        <v>0</v>
      </c>
      <c r="G9">
        <f t="shared" si="2"/>
        <v>0</v>
      </c>
      <c r="H9" s="12">
        <f t="shared" si="3"/>
        <v>0</v>
      </c>
      <c r="I9">
        <f>adatlap_1!R8</f>
        <v>0</v>
      </c>
      <c r="J9">
        <f>adatlap_1!U8</f>
        <v>0</v>
      </c>
      <c r="K9">
        <f>adatlap_1!V8</f>
        <v>0</v>
      </c>
      <c r="L9">
        <f t="shared" si="4"/>
        <v>0</v>
      </c>
      <c r="M9" s="15">
        <f t="shared" si="5"/>
        <v>0</v>
      </c>
      <c r="N9">
        <f>adatlap_1!X8</f>
        <v>0</v>
      </c>
      <c r="O9">
        <f>adatlap_1!Y8</f>
        <v>0</v>
      </c>
      <c r="P9">
        <f>adatlap_1!Z8</f>
        <v>0</v>
      </c>
      <c r="Q9">
        <f t="shared" si="6"/>
        <v>0</v>
      </c>
      <c r="R9" s="18">
        <f t="shared" si="7"/>
        <v>0</v>
      </c>
      <c r="S9">
        <f>adatlap_1!AI8</f>
        <v>0</v>
      </c>
      <c r="T9">
        <f>adatlap_1!AJ8</f>
        <v>0</v>
      </c>
      <c r="U9">
        <f t="shared" si="8"/>
        <v>0</v>
      </c>
      <c r="V9" s="23">
        <f t="shared" si="0"/>
        <v>0</v>
      </c>
      <c r="W9" s="22">
        <f t="shared" si="9"/>
        <v>0</v>
      </c>
    </row>
    <row r="10" spans="1:23" x14ac:dyDescent="0.25">
      <c r="A10">
        <f>adatlap_1!A9</f>
        <v>0</v>
      </c>
      <c r="B10" s="9">
        <f t="shared" si="1"/>
        <v>0</v>
      </c>
      <c r="C10">
        <f>adatlap_1!E9</f>
        <v>0</v>
      </c>
      <c r="D10">
        <f>adatlap_1!F9</f>
        <v>0</v>
      </c>
      <c r="E10">
        <f>adatlap_1!K9</f>
        <v>0</v>
      </c>
      <c r="F10">
        <f>adatlap_1!N9</f>
        <v>0</v>
      </c>
      <c r="G10">
        <f t="shared" si="2"/>
        <v>0</v>
      </c>
      <c r="H10" s="12">
        <f t="shared" si="3"/>
        <v>0</v>
      </c>
      <c r="I10">
        <f>adatlap_1!R9</f>
        <v>0</v>
      </c>
      <c r="J10">
        <f>adatlap_1!U9</f>
        <v>0</v>
      </c>
      <c r="K10">
        <f>adatlap_1!V9</f>
        <v>0</v>
      </c>
      <c r="L10">
        <f t="shared" si="4"/>
        <v>0</v>
      </c>
      <c r="M10" s="15">
        <f t="shared" si="5"/>
        <v>0</v>
      </c>
      <c r="N10">
        <f>adatlap_1!X9</f>
        <v>0</v>
      </c>
      <c r="O10">
        <f>adatlap_1!Y9</f>
        <v>0</v>
      </c>
      <c r="P10">
        <f>adatlap_1!Z9</f>
        <v>0</v>
      </c>
      <c r="Q10">
        <f t="shared" si="6"/>
        <v>0</v>
      </c>
      <c r="R10" s="18">
        <f t="shared" si="7"/>
        <v>0</v>
      </c>
      <c r="S10">
        <f>adatlap_1!AI9</f>
        <v>0</v>
      </c>
      <c r="T10">
        <f>adatlap_1!AJ9</f>
        <v>0</v>
      </c>
      <c r="U10">
        <f t="shared" si="8"/>
        <v>0</v>
      </c>
      <c r="V10" s="23">
        <f t="shared" si="0"/>
        <v>0</v>
      </c>
      <c r="W10" s="22">
        <f t="shared" si="9"/>
        <v>0</v>
      </c>
    </row>
    <row r="11" spans="1:23" x14ac:dyDescent="0.25">
      <c r="A11">
        <f>adatlap_1!A10</f>
        <v>0</v>
      </c>
      <c r="B11" s="9">
        <f t="shared" si="1"/>
        <v>0</v>
      </c>
      <c r="C11">
        <f>adatlap_1!E10</f>
        <v>0</v>
      </c>
      <c r="D11">
        <f>adatlap_1!F10</f>
        <v>0</v>
      </c>
      <c r="E11">
        <f>adatlap_1!K10</f>
        <v>0</v>
      </c>
      <c r="F11">
        <f>adatlap_1!N10</f>
        <v>0</v>
      </c>
      <c r="G11">
        <f t="shared" si="2"/>
        <v>0</v>
      </c>
      <c r="H11" s="12">
        <f t="shared" si="3"/>
        <v>0</v>
      </c>
      <c r="I11">
        <f>adatlap_1!R10</f>
        <v>0</v>
      </c>
      <c r="J11">
        <f>adatlap_1!U10</f>
        <v>0</v>
      </c>
      <c r="K11">
        <f>adatlap_1!V10</f>
        <v>0</v>
      </c>
      <c r="L11">
        <f t="shared" si="4"/>
        <v>0</v>
      </c>
      <c r="M11" s="15">
        <f t="shared" si="5"/>
        <v>0</v>
      </c>
      <c r="N11">
        <f>adatlap_1!X10</f>
        <v>0</v>
      </c>
      <c r="O11">
        <f>adatlap_1!Y10</f>
        <v>0</v>
      </c>
      <c r="P11">
        <f>adatlap_1!Z10</f>
        <v>0</v>
      </c>
      <c r="Q11">
        <f t="shared" si="6"/>
        <v>0</v>
      </c>
      <c r="R11" s="18">
        <f t="shared" si="7"/>
        <v>0</v>
      </c>
      <c r="S11">
        <f>adatlap_1!AI10</f>
        <v>0</v>
      </c>
      <c r="T11">
        <f>adatlap_1!AJ10</f>
        <v>0</v>
      </c>
      <c r="U11">
        <f t="shared" si="8"/>
        <v>0</v>
      </c>
      <c r="V11" s="23">
        <f t="shared" si="0"/>
        <v>0</v>
      </c>
      <c r="W11" s="22">
        <f t="shared" si="9"/>
        <v>0</v>
      </c>
    </row>
    <row r="12" spans="1:23" x14ac:dyDescent="0.25">
      <c r="A12">
        <f>adatlap_1!A11</f>
        <v>0</v>
      </c>
      <c r="B12" s="9">
        <f t="shared" si="1"/>
        <v>0</v>
      </c>
      <c r="C12">
        <f>adatlap_1!E11</f>
        <v>0</v>
      </c>
      <c r="D12">
        <f>adatlap_1!F11</f>
        <v>0</v>
      </c>
      <c r="E12">
        <f>adatlap_1!K11</f>
        <v>0</v>
      </c>
      <c r="F12">
        <f>adatlap_1!N11</f>
        <v>0</v>
      </c>
      <c r="G12">
        <f t="shared" si="2"/>
        <v>0</v>
      </c>
      <c r="H12" s="12">
        <f t="shared" si="3"/>
        <v>0</v>
      </c>
      <c r="I12">
        <f>adatlap_1!R11</f>
        <v>0</v>
      </c>
      <c r="J12">
        <f>adatlap_1!U11</f>
        <v>0</v>
      </c>
      <c r="K12">
        <f>adatlap_1!V11</f>
        <v>0</v>
      </c>
      <c r="L12">
        <f t="shared" si="4"/>
        <v>0</v>
      </c>
      <c r="M12" s="15">
        <f t="shared" si="5"/>
        <v>0</v>
      </c>
      <c r="N12">
        <f>adatlap_1!X11</f>
        <v>0</v>
      </c>
      <c r="O12">
        <f>adatlap_1!Y11</f>
        <v>0</v>
      </c>
      <c r="P12">
        <f>adatlap_1!Z11</f>
        <v>0</v>
      </c>
      <c r="Q12">
        <f t="shared" si="6"/>
        <v>0</v>
      </c>
      <c r="R12" s="18">
        <f t="shared" si="7"/>
        <v>0</v>
      </c>
      <c r="S12">
        <f>adatlap_1!AI11</f>
        <v>0</v>
      </c>
      <c r="T12">
        <f>adatlap_1!AJ11</f>
        <v>0</v>
      </c>
      <c r="U12">
        <f t="shared" si="8"/>
        <v>0</v>
      </c>
      <c r="V12" s="23">
        <f t="shared" si="0"/>
        <v>0</v>
      </c>
      <c r="W12" s="22">
        <f t="shared" si="9"/>
        <v>0</v>
      </c>
    </row>
    <row r="13" spans="1:23" x14ac:dyDescent="0.25">
      <c r="A13">
        <f>adatlap_1!A12</f>
        <v>0</v>
      </c>
      <c r="B13" s="9">
        <f t="shared" si="1"/>
        <v>0.22</v>
      </c>
      <c r="C13">
        <v>11</v>
      </c>
      <c r="D13">
        <f>adatlap_1!F12</f>
        <v>0</v>
      </c>
      <c r="E13">
        <f>adatlap_1!K12</f>
        <v>0</v>
      </c>
      <c r="F13">
        <f>adatlap_1!N12</f>
        <v>0</v>
      </c>
      <c r="G13">
        <f t="shared" si="2"/>
        <v>11</v>
      </c>
      <c r="H13" s="12">
        <f t="shared" si="3"/>
        <v>0</v>
      </c>
      <c r="I13">
        <f>adatlap_1!R12</f>
        <v>0</v>
      </c>
      <c r="J13">
        <f>adatlap_1!U12</f>
        <v>0</v>
      </c>
      <c r="K13">
        <f>adatlap_1!V12</f>
        <v>0</v>
      </c>
      <c r="L13">
        <f t="shared" si="4"/>
        <v>0</v>
      </c>
      <c r="M13" s="15">
        <f t="shared" si="5"/>
        <v>0</v>
      </c>
      <c r="N13">
        <f>adatlap_1!X12</f>
        <v>0</v>
      </c>
      <c r="O13">
        <f>adatlap_1!Y12</f>
        <v>0</v>
      </c>
      <c r="P13">
        <f>adatlap_1!Z12</f>
        <v>0</v>
      </c>
      <c r="Q13">
        <f t="shared" si="6"/>
        <v>0</v>
      </c>
      <c r="R13" s="18">
        <f t="shared" si="7"/>
        <v>0</v>
      </c>
      <c r="S13">
        <f>adatlap_1!AI12</f>
        <v>0</v>
      </c>
      <c r="T13">
        <f>adatlap_1!AJ12</f>
        <v>0</v>
      </c>
      <c r="U13">
        <f t="shared" si="8"/>
        <v>0</v>
      </c>
      <c r="V13" s="23">
        <f t="shared" si="0"/>
        <v>11</v>
      </c>
      <c r="W13" s="22">
        <f t="shared" si="9"/>
        <v>5.6701030927835051E-2</v>
      </c>
    </row>
    <row r="14" spans="1:23" x14ac:dyDescent="0.25">
      <c r="A14">
        <f>adatlap_1!A13</f>
        <v>0</v>
      </c>
      <c r="B14" s="9">
        <f t="shared" si="1"/>
        <v>0</v>
      </c>
      <c r="C14">
        <f>adatlap_1!E13</f>
        <v>0</v>
      </c>
      <c r="D14">
        <f>adatlap_1!F13</f>
        <v>0</v>
      </c>
      <c r="E14">
        <f>adatlap_1!K13</f>
        <v>0</v>
      </c>
      <c r="F14">
        <f>adatlap_1!N13</f>
        <v>0</v>
      </c>
      <c r="G14">
        <f t="shared" si="2"/>
        <v>0</v>
      </c>
      <c r="H14" s="12">
        <f t="shared" si="3"/>
        <v>0</v>
      </c>
      <c r="I14">
        <f>adatlap_1!R13</f>
        <v>0</v>
      </c>
      <c r="J14">
        <f>adatlap_1!U13</f>
        <v>0</v>
      </c>
      <c r="K14">
        <f>adatlap_1!V13</f>
        <v>0</v>
      </c>
      <c r="L14">
        <f t="shared" si="4"/>
        <v>0</v>
      </c>
      <c r="M14" s="15">
        <f t="shared" si="5"/>
        <v>0</v>
      </c>
      <c r="N14">
        <f>adatlap_1!X13</f>
        <v>0</v>
      </c>
      <c r="O14">
        <f>adatlap_1!Y13</f>
        <v>0</v>
      </c>
      <c r="P14">
        <f>adatlap_1!Z13</f>
        <v>0</v>
      </c>
      <c r="Q14">
        <f t="shared" si="6"/>
        <v>0</v>
      </c>
      <c r="R14" s="18">
        <f t="shared" si="7"/>
        <v>0</v>
      </c>
      <c r="S14">
        <f>adatlap_1!AI13</f>
        <v>0</v>
      </c>
      <c r="T14">
        <f>adatlap_1!AJ13</f>
        <v>0</v>
      </c>
      <c r="U14">
        <f t="shared" si="8"/>
        <v>0</v>
      </c>
      <c r="V14" s="23">
        <f t="shared" si="0"/>
        <v>0</v>
      </c>
      <c r="W14" s="22">
        <f t="shared" si="9"/>
        <v>0</v>
      </c>
    </row>
    <row r="15" spans="1:23" x14ac:dyDescent="0.25">
      <c r="A15">
        <f>adatlap_1!A14</f>
        <v>0</v>
      </c>
      <c r="B15" s="9">
        <f t="shared" si="1"/>
        <v>0</v>
      </c>
      <c r="C15">
        <f>adatlap_1!E14</f>
        <v>0</v>
      </c>
      <c r="D15">
        <f>adatlap_1!F14</f>
        <v>0</v>
      </c>
      <c r="E15">
        <f>adatlap_1!K14</f>
        <v>0</v>
      </c>
      <c r="F15">
        <f>adatlap_1!N14</f>
        <v>0</v>
      </c>
      <c r="G15">
        <f t="shared" si="2"/>
        <v>0</v>
      </c>
      <c r="H15" s="12">
        <f t="shared" si="3"/>
        <v>0</v>
      </c>
      <c r="I15">
        <f>adatlap_1!R14</f>
        <v>0</v>
      </c>
      <c r="J15">
        <f>adatlap_1!U14</f>
        <v>0</v>
      </c>
      <c r="K15">
        <f>adatlap_1!V14</f>
        <v>0</v>
      </c>
      <c r="L15">
        <f t="shared" si="4"/>
        <v>0</v>
      </c>
      <c r="M15" s="15">
        <f t="shared" si="5"/>
        <v>0</v>
      </c>
      <c r="N15">
        <f>adatlap_1!X14</f>
        <v>0</v>
      </c>
      <c r="O15">
        <f>adatlap_1!Y14</f>
        <v>0</v>
      </c>
      <c r="P15">
        <f>adatlap_1!Z14</f>
        <v>0</v>
      </c>
      <c r="Q15">
        <f t="shared" si="6"/>
        <v>0</v>
      </c>
      <c r="R15" s="18">
        <f t="shared" si="7"/>
        <v>0</v>
      </c>
      <c r="S15">
        <f>adatlap_1!AI14</f>
        <v>0</v>
      </c>
      <c r="T15">
        <f>adatlap_1!AJ14</f>
        <v>0</v>
      </c>
      <c r="U15">
        <f t="shared" si="8"/>
        <v>0</v>
      </c>
      <c r="V15" s="23">
        <f t="shared" si="0"/>
        <v>0</v>
      </c>
      <c r="W15" s="22">
        <f t="shared" si="9"/>
        <v>0</v>
      </c>
    </row>
    <row r="16" spans="1:23" x14ac:dyDescent="0.25">
      <c r="A16">
        <f>adatlap_1!A15</f>
        <v>0</v>
      </c>
      <c r="B16" s="9">
        <f t="shared" si="1"/>
        <v>0</v>
      </c>
      <c r="C16">
        <f>adatlap_1!E15</f>
        <v>0</v>
      </c>
      <c r="D16">
        <f>adatlap_1!F15</f>
        <v>0</v>
      </c>
      <c r="E16">
        <f>adatlap_1!K15</f>
        <v>0</v>
      </c>
      <c r="F16">
        <f>adatlap_1!N15</f>
        <v>0</v>
      </c>
      <c r="G16">
        <f t="shared" si="2"/>
        <v>0</v>
      </c>
      <c r="H16" s="12">
        <f t="shared" si="3"/>
        <v>0</v>
      </c>
      <c r="I16">
        <f>adatlap_1!R15</f>
        <v>0</v>
      </c>
      <c r="J16">
        <f>adatlap_1!U15</f>
        <v>0</v>
      </c>
      <c r="K16">
        <f>adatlap_1!V15</f>
        <v>0</v>
      </c>
      <c r="L16">
        <f t="shared" si="4"/>
        <v>0</v>
      </c>
      <c r="M16" s="15">
        <f t="shared" si="5"/>
        <v>0</v>
      </c>
      <c r="N16">
        <f>adatlap_1!X15</f>
        <v>0</v>
      </c>
      <c r="O16">
        <f>adatlap_1!Y15</f>
        <v>0</v>
      </c>
      <c r="P16">
        <f>adatlap_1!Z15</f>
        <v>0</v>
      </c>
      <c r="Q16">
        <f t="shared" si="6"/>
        <v>0</v>
      </c>
      <c r="R16" s="18">
        <f t="shared" si="7"/>
        <v>0</v>
      </c>
      <c r="S16">
        <f>adatlap_1!AI15</f>
        <v>0</v>
      </c>
      <c r="T16">
        <f>adatlap_1!AJ15</f>
        <v>0</v>
      </c>
      <c r="U16">
        <f t="shared" si="8"/>
        <v>0</v>
      </c>
      <c r="V16" s="23">
        <f t="shared" si="0"/>
        <v>0</v>
      </c>
      <c r="W16" s="22">
        <f t="shared" si="9"/>
        <v>0</v>
      </c>
    </row>
    <row r="17" spans="1:23" x14ac:dyDescent="0.25">
      <c r="A17">
        <f>adatlap_1!A16</f>
        <v>0</v>
      </c>
      <c r="B17" s="9">
        <f t="shared" si="1"/>
        <v>0</v>
      </c>
      <c r="C17">
        <f>adatlap_1!E16</f>
        <v>0</v>
      </c>
      <c r="D17">
        <f>adatlap_1!F16</f>
        <v>0</v>
      </c>
      <c r="E17">
        <f>adatlap_1!K16</f>
        <v>0</v>
      </c>
      <c r="F17">
        <f>adatlap_1!N16</f>
        <v>0</v>
      </c>
      <c r="G17">
        <f t="shared" si="2"/>
        <v>0</v>
      </c>
      <c r="H17" s="12">
        <f t="shared" si="3"/>
        <v>0</v>
      </c>
      <c r="I17">
        <f>adatlap_1!R16</f>
        <v>0</v>
      </c>
      <c r="J17">
        <f>adatlap_1!U16</f>
        <v>0</v>
      </c>
      <c r="K17">
        <f>adatlap_1!V16</f>
        <v>0</v>
      </c>
      <c r="L17">
        <f t="shared" si="4"/>
        <v>0</v>
      </c>
      <c r="M17" s="15">
        <f t="shared" si="5"/>
        <v>0</v>
      </c>
      <c r="N17">
        <f>adatlap_1!X16</f>
        <v>0</v>
      </c>
      <c r="O17">
        <f>adatlap_1!Y16</f>
        <v>0</v>
      </c>
      <c r="P17">
        <f>adatlap_1!Z16</f>
        <v>0</v>
      </c>
      <c r="Q17">
        <f t="shared" si="6"/>
        <v>0</v>
      </c>
      <c r="R17" s="18">
        <f t="shared" si="7"/>
        <v>0</v>
      </c>
      <c r="S17">
        <f>adatlap_1!AI16</f>
        <v>0</v>
      </c>
      <c r="T17">
        <f>adatlap_1!AJ16</f>
        <v>0</v>
      </c>
      <c r="U17">
        <f t="shared" si="8"/>
        <v>0</v>
      </c>
      <c r="V17" s="23">
        <f t="shared" si="0"/>
        <v>0</v>
      </c>
      <c r="W17" s="22">
        <f t="shared" si="9"/>
        <v>0</v>
      </c>
    </row>
    <row r="18" spans="1:23" x14ac:dyDescent="0.25">
      <c r="A18">
        <f>adatlap_1!A17</f>
        <v>0</v>
      </c>
      <c r="B18" s="9">
        <f t="shared" si="1"/>
        <v>0</v>
      </c>
      <c r="C18">
        <f>adatlap_1!E17</f>
        <v>0</v>
      </c>
      <c r="D18">
        <f>adatlap_1!F17</f>
        <v>0</v>
      </c>
      <c r="E18">
        <f>adatlap_1!K17</f>
        <v>0</v>
      </c>
      <c r="F18">
        <f>adatlap_1!N17</f>
        <v>0</v>
      </c>
      <c r="G18">
        <f t="shared" si="2"/>
        <v>0</v>
      </c>
      <c r="H18" s="12">
        <f t="shared" si="3"/>
        <v>0</v>
      </c>
      <c r="I18">
        <f>adatlap_1!R17</f>
        <v>0</v>
      </c>
      <c r="J18">
        <f>adatlap_1!U17</f>
        <v>0</v>
      </c>
      <c r="K18">
        <f>adatlap_1!V17</f>
        <v>0</v>
      </c>
      <c r="L18">
        <f t="shared" si="4"/>
        <v>0</v>
      </c>
      <c r="M18" s="15">
        <f t="shared" si="5"/>
        <v>0</v>
      </c>
      <c r="N18">
        <f>adatlap_1!X17</f>
        <v>0</v>
      </c>
      <c r="O18">
        <f>adatlap_1!Y17</f>
        <v>0</v>
      </c>
      <c r="P18">
        <f>adatlap_1!Z17</f>
        <v>0</v>
      </c>
      <c r="Q18">
        <f t="shared" si="6"/>
        <v>0</v>
      </c>
      <c r="R18" s="18">
        <f t="shared" si="7"/>
        <v>0</v>
      </c>
      <c r="S18">
        <f>adatlap_1!AI17</f>
        <v>0</v>
      </c>
      <c r="T18">
        <f>adatlap_1!AJ17</f>
        <v>0</v>
      </c>
      <c r="U18">
        <f t="shared" si="8"/>
        <v>0</v>
      </c>
      <c r="V18" s="23">
        <f t="shared" si="0"/>
        <v>0</v>
      </c>
      <c r="W18" s="22">
        <f t="shared" si="9"/>
        <v>0</v>
      </c>
    </row>
    <row r="19" spans="1:23" x14ac:dyDescent="0.25">
      <c r="A19">
        <f>adatlap_1!A18</f>
        <v>0</v>
      </c>
      <c r="B19" s="9">
        <f t="shared" si="1"/>
        <v>0</v>
      </c>
      <c r="C19">
        <f>adatlap_1!E18</f>
        <v>0</v>
      </c>
      <c r="D19">
        <f>adatlap_1!F18</f>
        <v>0</v>
      </c>
      <c r="E19">
        <f>adatlap_1!K18</f>
        <v>0</v>
      </c>
      <c r="F19">
        <f>adatlap_1!N18</f>
        <v>0</v>
      </c>
      <c r="G19">
        <f t="shared" si="2"/>
        <v>0</v>
      </c>
      <c r="H19" s="12">
        <f t="shared" si="3"/>
        <v>0</v>
      </c>
      <c r="I19">
        <f>adatlap_1!R18</f>
        <v>0</v>
      </c>
      <c r="J19">
        <f>adatlap_1!U18</f>
        <v>0</v>
      </c>
      <c r="K19">
        <f>adatlap_1!V18</f>
        <v>0</v>
      </c>
      <c r="L19">
        <f t="shared" si="4"/>
        <v>0</v>
      </c>
      <c r="M19" s="15">
        <f t="shared" si="5"/>
        <v>0</v>
      </c>
      <c r="N19">
        <f>adatlap_1!X18</f>
        <v>0</v>
      </c>
      <c r="O19">
        <f>adatlap_1!Y18</f>
        <v>0</v>
      </c>
      <c r="P19">
        <f>adatlap_1!Z18</f>
        <v>0</v>
      </c>
      <c r="Q19">
        <f t="shared" si="6"/>
        <v>0</v>
      </c>
      <c r="R19" s="18">
        <f t="shared" si="7"/>
        <v>0</v>
      </c>
      <c r="S19">
        <f>adatlap_1!AI18</f>
        <v>0</v>
      </c>
      <c r="T19">
        <f>adatlap_1!AJ18</f>
        <v>0</v>
      </c>
      <c r="U19">
        <f t="shared" si="8"/>
        <v>0</v>
      </c>
      <c r="V19" s="23">
        <f t="shared" si="0"/>
        <v>0</v>
      </c>
      <c r="W19" s="22">
        <f t="shared" si="9"/>
        <v>0</v>
      </c>
    </row>
    <row r="20" spans="1:23" x14ac:dyDescent="0.25">
      <c r="A20">
        <f>adatlap_1!A19</f>
        <v>0</v>
      </c>
      <c r="B20" s="9">
        <f t="shared" si="1"/>
        <v>0</v>
      </c>
      <c r="C20">
        <f>adatlap_1!E19</f>
        <v>0</v>
      </c>
      <c r="D20">
        <f>adatlap_1!F19</f>
        <v>0</v>
      </c>
      <c r="E20">
        <f>adatlap_1!K19</f>
        <v>0</v>
      </c>
      <c r="F20">
        <f>adatlap_1!N19</f>
        <v>0</v>
      </c>
      <c r="G20">
        <f t="shared" si="2"/>
        <v>0</v>
      </c>
      <c r="H20" s="12">
        <f t="shared" si="3"/>
        <v>0</v>
      </c>
      <c r="I20">
        <f>adatlap_1!R19</f>
        <v>0</v>
      </c>
      <c r="J20">
        <f>adatlap_1!U19</f>
        <v>0</v>
      </c>
      <c r="K20">
        <f>adatlap_1!V19</f>
        <v>0</v>
      </c>
      <c r="L20">
        <f t="shared" si="4"/>
        <v>0</v>
      </c>
      <c r="M20" s="15">
        <f t="shared" si="5"/>
        <v>0</v>
      </c>
      <c r="N20">
        <f>adatlap_1!X19</f>
        <v>0</v>
      </c>
      <c r="O20">
        <f>adatlap_1!Y19</f>
        <v>0</v>
      </c>
      <c r="P20">
        <f>adatlap_1!Z19</f>
        <v>0</v>
      </c>
      <c r="Q20">
        <f t="shared" si="6"/>
        <v>0</v>
      </c>
      <c r="R20" s="18">
        <f t="shared" si="7"/>
        <v>0</v>
      </c>
      <c r="S20">
        <f>adatlap_1!AI19</f>
        <v>0</v>
      </c>
      <c r="T20">
        <f>adatlap_1!AJ19</f>
        <v>0</v>
      </c>
      <c r="U20">
        <f t="shared" si="8"/>
        <v>0</v>
      </c>
      <c r="V20" s="23">
        <f t="shared" si="0"/>
        <v>0</v>
      </c>
      <c r="W20" s="22">
        <f t="shared" si="9"/>
        <v>0</v>
      </c>
    </row>
    <row r="21" spans="1:23" x14ac:dyDescent="0.25">
      <c r="A21">
        <f>adatlap_1!A20</f>
        <v>0</v>
      </c>
      <c r="B21" s="9">
        <f t="shared" si="1"/>
        <v>0</v>
      </c>
      <c r="C21">
        <f>adatlap_1!E20</f>
        <v>0</v>
      </c>
      <c r="D21">
        <f>adatlap_1!F20</f>
        <v>0</v>
      </c>
      <c r="E21">
        <f>adatlap_1!K20</f>
        <v>0</v>
      </c>
      <c r="F21">
        <f>adatlap_1!N20</f>
        <v>0</v>
      </c>
      <c r="G21">
        <f t="shared" si="2"/>
        <v>0</v>
      </c>
      <c r="H21" s="12">
        <f t="shared" si="3"/>
        <v>0</v>
      </c>
      <c r="I21">
        <f>adatlap_1!R20</f>
        <v>0</v>
      </c>
      <c r="J21">
        <f>adatlap_1!U20</f>
        <v>0</v>
      </c>
      <c r="K21">
        <f>adatlap_1!V20</f>
        <v>0</v>
      </c>
      <c r="L21">
        <f t="shared" si="4"/>
        <v>0</v>
      </c>
      <c r="M21" s="15">
        <f t="shared" si="5"/>
        <v>0</v>
      </c>
      <c r="N21">
        <f>adatlap_1!X20</f>
        <v>0</v>
      </c>
      <c r="O21">
        <f>adatlap_1!Y20</f>
        <v>0</v>
      </c>
      <c r="P21">
        <f>adatlap_1!Z20</f>
        <v>0</v>
      </c>
      <c r="Q21">
        <f t="shared" si="6"/>
        <v>0</v>
      </c>
      <c r="R21" s="18">
        <f t="shared" si="7"/>
        <v>0</v>
      </c>
      <c r="S21">
        <f>adatlap_1!AI20</f>
        <v>0</v>
      </c>
      <c r="T21">
        <f>adatlap_1!AJ20</f>
        <v>0</v>
      </c>
      <c r="U21">
        <f t="shared" si="8"/>
        <v>0</v>
      </c>
      <c r="V21" s="23">
        <f t="shared" si="0"/>
        <v>0</v>
      </c>
      <c r="W21" s="22">
        <f t="shared" si="9"/>
        <v>0</v>
      </c>
    </row>
    <row r="22" spans="1:23" x14ac:dyDescent="0.25">
      <c r="A22">
        <f>adatlap_1!A21</f>
        <v>0</v>
      </c>
      <c r="B22" s="9">
        <f t="shared" si="1"/>
        <v>0</v>
      </c>
      <c r="C22">
        <f>adatlap_1!E21</f>
        <v>0</v>
      </c>
      <c r="D22">
        <f>adatlap_1!F21</f>
        <v>0</v>
      </c>
      <c r="E22">
        <f>adatlap_1!K21</f>
        <v>0</v>
      </c>
      <c r="F22">
        <f>adatlap_1!N21</f>
        <v>0</v>
      </c>
      <c r="G22">
        <f t="shared" si="2"/>
        <v>0</v>
      </c>
      <c r="H22" s="12">
        <f t="shared" si="3"/>
        <v>0</v>
      </c>
      <c r="I22">
        <f>adatlap_1!R21</f>
        <v>0</v>
      </c>
      <c r="J22">
        <f>adatlap_1!U21</f>
        <v>0</v>
      </c>
      <c r="K22">
        <f>adatlap_1!V21</f>
        <v>0</v>
      </c>
      <c r="L22">
        <f t="shared" si="4"/>
        <v>0</v>
      </c>
      <c r="M22" s="15">
        <f t="shared" si="5"/>
        <v>0</v>
      </c>
      <c r="N22">
        <f>adatlap_1!X21</f>
        <v>0</v>
      </c>
      <c r="O22">
        <f>adatlap_1!Y21</f>
        <v>0</v>
      </c>
      <c r="P22">
        <f>adatlap_1!Z21</f>
        <v>0</v>
      </c>
      <c r="Q22">
        <f t="shared" si="6"/>
        <v>0</v>
      </c>
      <c r="R22" s="18">
        <f t="shared" si="7"/>
        <v>0</v>
      </c>
      <c r="S22">
        <f>adatlap_1!AI21</f>
        <v>0</v>
      </c>
      <c r="T22">
        <f>adatlap_1!AJ21</f>
        <v>0</v>
      </c>
      <c r="U22">
        <f t="shared" si="8"/>
        <v>0</v>
      </c>
      <c r="V22" s="23">
        <f t="shared" si="0"/>
        <v>0</v>
      </c>
      <c r="W22" s="22">
        <f t="shared" si="9"/>
        <v>0</v>
      </c>
    </row>
    <row r="23" spans="1:23" x14ac:dyDescent="0.25">
      <c r="A23">
        <f>adatlap_1!A22</f>
        <v>0</v>
      </c>
      <c r="B23" s="9">
        <f t="shared" si="1"/>
        <v>0</v>
      </c>
      <c r="C23">
        <f>adatlap_1!E22</f>
        <v>0</v>
      </c>
      <c r="D23">
        <f>adatlap_1!F22</f>
        <v>0</v>
      </c>
      <c r="E23">
        <f>adatlap_1!K22</f>
        <v>0</v>
      </c>
      <c r="F23">
        <f>adatlap_1!N22</f>
        <v>0</v>
      </c>
      <c r="G23">
        <f t="shared" si="2"/>
        <v>0</v>
      </c>
      <c r="H23" s="12">
        <f t="shared" si="3"/>
        <v>0</v>
      </c>
      <c r="I23">
        <f>adatlap_1!R22</f>
        <v>0</v>
      </c>
      <c r="J23">
        <f>adatlap_1!U22</f>
        <v>0</v>
      </c>
      <c r="K23">
        <f>adatlap_1!V22</f>
        <v>0</v>
      </c>
      <c r="L23">
        <f t="shared" si="4"/>
        <v>0</v>
      </c>
      <c r="M23" s="15">
        <f t="shared" si="5"/>
        <v>0</v>
      </c>
      <c r="N23">
        <f>adatlap_1!X22</f>
        <v>0</v>
      </c>
      <c r="O23">
        <f>adatlap_1!Y22</f>
        <v>0</v>
      </c>
      <c r="P23">
        <f>adatlap_1!Z22</f>
        <v>0</v>
      </c>
      <c r="Q23">
        <f t="shared" si="6"/>
        <v>0</v>
      </c>
      <c r="R23" s="18">
        <f t="shared" si="7"/>
        <v>0</v>
      </c>
      <c r="S23">
        <f>adatlap_1!AI22</f>
        <v>0</v>
      </c>
      <c r="T23">
        <f>adatlap_1!AJ22</f>
        <v>0</v>
      </c>
      <c r="U23">
        <f t="shared" si="8"/>
        <v>0</v>
      </c>
      <c r="V23" s="23">
        <f t="shared" si="0"/>
        <v>0</v>
      </c>
      <c r="W23" s="22">
        <f t="shared" si="9"/>
        <v>0</v>
      </c>
    </row>
    <row r="24" spans="1:23" x14ac:dyDescent="0.25">
      <c r="A24">
        <f>adatlap_1!A23</f>
        <v>0</v>
      </c>
      <c r="B24" s="9">
        <f t="shared" si="1"/>
        <v>0</v>
      </c>
      <c r="C24">
        <f>adatlap_1!E23</f>
        <v>0</v>
      </c>
      <c r="D24">
        <f>adatlap_1!F23</f>
        <v>0</v>
      </c>
      <c r="E24">
        <f>adatlap_1!K23</f>
        <v>0</v>
      </c>
      <c r="F24">
        <f>adatlap_1!N23</f>
        <v>0</v>
      </c>
      <c r="G24">
        <f t="shared" si="2"/>
        <v>0</v>
      </c>
      <c r="H24" s="12">
        <f t="shared" si="3"/>
        <v>0</v>
      </c>
      <c r="I24">
        <f>adatlap_1!R23</f>
        <v>0</v>
      </c>
      <c r="J24">
        <f>adatlap_1!U23</f>
        <v>0</v>
      </c>
      <c r="K24">
        <f>adatlap_1!V23</f>
        <v>0</v>
      </c>
      <c r="L24">
        <f t="shared" si="4"/>
        <v>0</v>
      </c>
      <c r="M24" s="15">
        <f t="shared" si="5"/>
        <v>0</v>
      </c>
      <c r="N24">
        <f>adatlap_1!X23</f>
        <v>0</v>
      </c>
      <c r="O24">
        <f>adatlap_1!Y23</f>
        <v>0</v>
      </c>
      <c r="P24">
        <f>adatlap_1!Z23</f>
        <v>0</v>
      </c>
      <c r="Q24">
        <f t="shared" si="6"/>
        <v>0</v>
      </c>
      <c r="R24" s="18">
        <f t="shared" si="7"/>
        <v>0</v>
      </c>
      <c r="S24">
        <f>adatlap_1!AI23</f>
        <v>0</v>
      </c>
      <c r="T24">
        <f>adatlap_1!AJ23</f>
        <v>0</v>
      </c>
      <c r="U24">
        <f t="shared" si="8"/>
        <v>0</v>
      </c>
      <c r="V24" s="23">
        <f t="shared" si="0"/>
        <v>0</v>
      </c>
      <c r="W24" s="22">
        <f t="shared" si="9"/>
        <v>0</v>
      </c>
    </row>
    <row r="25" spans="1:23" x14ac:dyDescent="0.25">
      <c r="A25">
        <f>adatlap_1!A24</f>
        <v>0</v>
      </c>
      <c r="B25" s="9">
        <f t="shared" si="1"/>
        <v>0</v>
      </c>
      <c r="C25">
        <f>adatlap_1!E24</f>
        <v>0</v>
      </c>
      <c r="D25">
        <f>adatlap_1!F24</f>
        <v>0</v>
      </c>
      <c r="E25">
        <f>adatlap_1!K24</f>
        <v>0</v>
      </c>
      <c r="F25">
        <f>adatlap_1!N24</f>
        <v>0</v>
      </c>
      <c r="G25">
        <f t="shared" si="2"/>
        <v>0</v>
      </c>
      <c r="H25" s="12">
        <f t="shared" si="3"/>
        <v>0</v>
      </c>
      <c r="I25">
        <f>adatlap_1!R24</f>
        <v>0</v>
      </c>
      <c r="J25">
        <f>adatlap_1!U24</f>
        <v>0</v>
      </c>
      <c r="K25">
        <f>adatlap_1!V24</f>
        <v>0</v>
      </c>
      <c r="L25">
        <f t="shared" si="4"/>
        <v>0</v>
      </c>
      <c r="M25" s="15">
        <f t="shared" si="5"/>
        <v>0</v>
      </c>
      <c r="N25">
        <f>adatlap_1!X24</f>
        <v>0</v>
      </c>
      <c r="O25">
        <f>adatlap_1!Y24</f>
        <v>0</v>
      </c>
      <c r="P25">
        <f>adatlap_1!Z24</f>
        <v>0</v>
      </c>
      <c r="Q25">
        <f t="shared" si="6"/>
        <v>0</v>
      </c>
      <c r="R25" s="18">
        <f t="shared" si="7"/>
        <v>0</v>
      </c>
      <c r="S25">
        <f>adatlap_1!AI24</f>
        <v>0</v>
      </c>
      <c r="T25">
        <f>adatlap_1!AJ24</f>
        <v>0</v>
      </c>
      <c r="U25">
        <f t="shared" si="8"/>
        <v>0</v>
      </c>
      <c r="V25" s="23">
        <f t="shared" si="0"/>
        <v>0</v>
      </c>
      <c r="W25" s="22">
        <f t="shared" si="9"/>
        <v>0</v>
      </c>
    </row>
    <row r="26" spans="1:23" x14ac:dyDescent="0.25">
      <c r="A26">
        <f>adatlap_1!A25</f>
        <v>0</v>
      </c>
      <c r="B26" s="9">
        <f t="shared" si="1"/>
        <v>0</v>
      </c>
      <c r="C26">
        <f>adatlap_1!E25</f>
        <v>0</v>
      </c>
      <c r="D26">
        <f>adatlap_1!F25</f>
        <v>0</v>
      </c>
      <c r="E26">
        <f>adatlap_1!K25</f>
        <v>0</v>
      </c>
      <c r="F26">
        <f>adatlap_1!N25</f>
        <v>0</v>
      </c>
      <c r="G26">
        <f t="shared" si="2"/>
        <v>0</v>
      </c>
      <c r="H26" s="12">
        <f t="shared" si="3"/>
        <v>0</v>
      </c>
      <c r="I26">
        <f>adatlap_1!R25</f>
        <v>0</v>
      </c>
      <c r="J26">
        <f>adatlap_1!U25</f>
        <v>0</v>
      </c>
      <c r="K26">
        <f>adatlap_1!V25</f>
        <v>0</v>
      </c>
      <c r="L26">
        <f t="shared" si="4"/>
        <v>0</v>
      </c>
      <c r="M26" s="15">
        <f t="shared" si="5"/>
        <v>0</v>
      </c>
      <c r="N26">
        <f>adatlap_1!X25</f>
        <v>0</v>
      </c>
      <c r="O26">
        <f>adatlap_1!Y25</f>
        <v>0</v>
      </c>
      <c r="P26">
        <f>adatlap_1!Z25</f>
        <v>0</v>
      </c>
      <c r="Q26">
        <f t="shared" si="6"/>
        <v>0</v>
      </c>
      <c r="R26" s="18">
        <f t="shared" si="7"/>
        <v>0</v>
      </c>
      <c r="S26">
        <f>adatlap_1!AI25</f>
        <v>0</v>
      </c>
      <c r="T26">
        <f>adatlap_1!AJ25</f>
        <v>0</v>
      </c>
      <c r="U26">
        <f t="shared" si="8"/>
        <v>0</v>
      </c>
      <c r="V26" s="23">
        <f t="shared" si="0"/>
        <v>0</v>
      </c>
      <c r="W26" s="22">
        <f t="shared" si="9"/>
        <v>0</v>
      </c>
    </row>
  </sheetData>
  <mergeCells count="4">
    <mergeCell ref="C1:G1"/>
    <mergeCell ref="I1:L1"/>
    <mergeCell ref="N1:Q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opLeftCell="A16" zoomScaleNormal="100" workbookViewId="0">
      <selection activeCell="A28" sqref="A28:B98"/>
    </sheetView>
  </sheetViews>
  <sheetFormatPr defaultRowHeight="15" x14ac:dyDescent="0.25"/>
  <cols>
    <col min="2" max="2" width="11.5703125" style="33" customWidth="1"/>
    <col min="3" max="3" width="10" style="33" customWidth="1"/>
    <col min="4" max="4" width="12.5703125" bestFit="1" customWidth="1"/>
    <col min="5" max="5" width="7.85546875" style="33" customWidth="1"/>
    <col min="6" max="6" width="9.5703125" customWidth="1"/>
    <col min="7" max="7" width="6.85546875" style="33" customWidth="1"/>
    <col min="9" max="9" width="6.85546875" style="33" customWidth="1"/>
    <col min="10" max="10" width="9.28515625" customWidth="1"/>
    <col min="11" max="11" width="8" bestFit="1" customWidth="1"/>
    <col min="12" max="12" width="9" style="33" customWidth="1"/>
    <col min="14" max="14" width="6.7109375" style="33" customWidth="1"/>
    <col min="16" max="16" width="7" style="33" customWidth="1"/>
    <col min="18" max="18" width="6.42578125" style="33" customWidth="1"/>
    <col min="19" max="19" width="8.85546875" customWidth="1"/>
    <col min="20" max="20" width="10.5703125" style="33" customWidth="1"/>
    <col min="22" max="22" width="7.7109375" style="33" customWidth="1"/>
    <col min="24" max="24" width="6.5703125" style="33" customWidth="1"/>
    <col min="26" max="26" width="6.140625" style="33" customWidth="1"/>
    <col min="28" max="28" width="14" style="33" customWidth="1"/>
    <col min="30" max="30" width="5.7109375" style="33" customWidth="1"/>
    <col min="32" max="32" width="5.5703125" style="33" customWidth="1"/>
    <col min="35" max="35" width="9.140625" style="33"/>
  </cols>
  <sheetData>
    <row r="1" spans="1:35" s="3" customFormat="1" ht="120" x14ac:dyDescent="0.25">
      <c r="B1" s="32" t="s">
        <v>79</v>
      </c>
      <c r="D1" s="65" t="s">
        <v>0</v>
      </c>
      <c r="E1" s="65"/>
      <c r="F1" s="65"/>
      <c r="G1" s="65"/>
      <c r="H1" s="65"/>
      <c r="I1" s="65"/>
      <c r="J1" s="65"/>
      <c r="K1" s="65"/>
      <c r="L1" s="32" t="s">
        <v>83</v>
      </c>
      <c r="M1" s="65" t="s">
        <v>1</v>
      </c>
      <c r="N1" s="65"/>
      <c r="O1" s="65"/>
      <c r="P1" s="65"/>
      <c r="Q1" s="65"/>
      <c r="R1" s="65"/>
      <c r="S1" s="65"/>
      <c r="T1" s="32" t="s">
        <v>84</v>
      </c>
      <c r="U1" s="65" t="s">
        <v>2</v>
      </c>
      <c r="V1" s="65"/>
      <c r="W1" s="65"/>
      <c r="X1" s="65"/>
      <c r="Y1" s="65"/>
      <c r="Z1" s="65"/>
      <c r="AA1" s="65"/>
      <c r="AB1" s="32" t="s">
        <v>85</v>
      </c>
      <c r="AC1" s="65" t="s">
        <v>3</v>
      </c>
      <c r="AD1" s="65"/>
      <c r="AE1" s="65"/>
      <c r="AF1" s="65"/>
      <c r="AG1" s="65"/>
      <c r="AI1" s="43"/>
    </row>
    <row r="2" spans="1:35" s="3" customFormat="1" ht="120" x14ac:dyDescent="0.25">
      <c r="B2" s="32"/>
      <c r="C2" s="32" t="s">
        <v>80</v>
      </c>
      <c r="D2" s="59"/>
      <c r="E2" s="32" t="s">
        <v>81</v>
      </c>
      <c r="F2" s="59"/>
      <c r="G2" s="32" t="s">
        <v>82</v>
      </c>
      <c r="H2" s="59"/>
      <c r="I2" s="32" t="s">
        <v>86</v>
      </c>
      <c r="J2" s="59"/>
      <c r="K2" s="59"/>
      <c r="L2" s="32"/>
      <c r="M2" s="32" t="s">
        <v>87</v>
      </c>
      <c r="N2" s="59"/>
      <c r="O2" s="59"/>
      <c r="P2" s="59"/>
      <c r="Q2" s="59"/>
      <c r="R2" s="59"/>
      <c r="S2" s="59"/>
      <c r="T2" s="32"/>
      <c r="U2" s="59"/>
      <c r="V2" s="59"/>
      <c r="W2" s="59"/>
      <c r="X2" s="59"/>
      <c r="Y2" s="59"/>
      <c r="Z2" s="59"/>
      <c r="AA2" s="59"/>
      <c r="AB2" s="32"/>
      <c r="AC2" s="59"/>
      <c r="AD2" s="59"/>
      <c r="AE2" s="59"/>
      <c r="AF2" s="59"/>
      <c r="AG2" s="59"/>
      <c r="AI2" s="43"/>
    </row>
    <row r="3" spans="1:35" s="2" customFormat="1" ht="25.5" x14ac:dyDescent="0.25">
      <c r="B3" s="34"/>
      <c r="C3" s="51" t="s">
        <v>71</v>
      </c>
      <c r="D3" s="52" t="s">
        <v>4</v>
      </c>
      <c r="E3" s="53" t="s">
        <v>70</v>
      </c>
      <c r="F3" s="54" t="s">
        <v>5</v>
      </c>
      <c r="G3" s="55" t="s">
        <v>69</v>
      </c>
      <c r="H3" s="56" t="s">
        <v>6</v>
      </c>
      <c r="I3" s="57" t="s">
        <v>68</v>
      </c>
      <c r="J3" s="58" t="s">
        <v>7</v>
      </c>
      <c r="K3" s="7" t="s">
        <v>8</v>
      </c>
      <c r="L3" s="37"/>
      <c r="M3" s="10" t="s">
        <v>9</v>
      </c>
      <c r="N3" s="37" t="s">
        <v>67</v>
      </c>
      <c r="O3" s="10" t="s">
        <v>15</v>
      </c>
      <c r="P3" s="37" t="s">
        <v>72</v>
      </c>
      <c r="Q3" s="10" t="s">
        <v>10</v>
      </c>
      <c r="R3" s="37" t="s">
        <v>73</v>
      </c>
      <c r="S3" s="10" t="s">
        <v>17</v>
      </c>
      <c r="T3" s="39"/>
      <c r="U3" s="13" t="s">
        <v>16</v>
      </c>
      <c r="V3" s="39" t="s">
        <v>74</v>
      </c>
      <c r="W3" s="13" t="s">
        <v>11</v>
      </c>
      <c r="X3" s="39" t="s">
        <v>75</v>
      </c>
      <c r="Y3" s="13" t="s">
        <v>12</v>
      </c>
      <c r="Z3" s="39" t="s">
        <v>76</v>
      </c>
      <c r="AA3" s="13" t="s">
        <v>13</v>
      </c>
      <c r="AB3" s="41"/>
      <c r="AC3" s="16" t="s">
        <v>18</v>
      </c>
      <c r="AD3" s="41" t="s">
        <v>77</v>
      </c>
      <c r="AE3" s="16" t="s">
        <v>12</v>
      </c>
      <c r="AF3" s="41" t="s">
        <v>78</v>
      </c>
      <c r="AG3" s="16" t="s">
        <v>17</v>
      </c>
      <c r="AH3" s="19" t="s">
        <v>14</v>
      </c>
      <c r="AI3" s="44" t="s">
        <v>20</v>
      </c>
    </row>
    <row r="4" spans="1:35" s="6" customFormat="1" x14ac:dyDescent="0.25">
      <c r="A4" s="6" t="s">
        <v>63</v>
      </c>
      <c r="B4" s="36">
        <v>100</v>
      </c>
      <c r="C4" s="49">
        <v>100</v>
      </c>
      <c r="D4" s="48">
        <v>17</v>
      </c>
      <c r="E4" s="49">
        <v>100</v>
      </c>
      <c r="F4" s="6">
        <v>5</v>
      </c>
      <c r="G4" s="49">
        <v>100</v>
      </c>
      <c r="H4" s="6">
        <v>18</v>
      </c>
      <c r="I4" s="49">
        <v>100</v>
      </c>
      <c r="J4" s="6">
        <v>10</v>
      </c>
      <c r="K4" s="6">
        <f t="shared" ref="K4:K27" si="0">SUM(D4,F4,H4,J4)</f>
        <v>50</v>
      </c>
      <c r="L4" s="38">
        <v>100</v>
      </c>
      <c r="M4" s="6">
        <v>14</v>
      </c>
      <c r="N4" s="46"/>
      <c r="O4" s="6">
        <v>21</v>
      </c>
      <c r="P4" s="46"/>
      <c r="Q4" s="6">
        <v>26</v>
      </c>
      <c r="R4" s="46"/>
      <c r="S4" s="6">
        <f>SUM(M4:Q4)</f>
        <v>61</v>
      </c>
      <c r="T4" s="40">
        <v>100</v>
      </c>
      <c r="U4" s="6">
        <v>6</v>
      </c>
      <c r="V4" s="46"/>
      <c r="W4" s="6">
        <v>6</v>
      </c>
      <c r="X4" s="46"/>
      <c r="Y4" s="6">
        <v>26</v>
      </c>
      <c r="Z4" s="46"/>
      <c r="AA4" s="6">
        <f>SUM(U4,W4,Y4)</f>
        <v>38</v>
      </c>
      <c r="AB4" s="42">
        <v>100</v>
      </c>
      <c r="AC4" s="6">
        <v>33</v>
      </c>
      <c r="AD4" s="46"/>
      <c r="AE4" s="6">
        <v>12</v>
      </c>
      <c r="AF4" s="46"/>
      <c r="AG4" s="6">
        <f>SUM(AC4,AE4)</f>
        <v>45</v>
      </c>
      <c r="AH4" s="21">
        <f t="shared" ref="AH4:AH27" si="1">SUM(K4,S4,AA4,AG4)</f>
        <v>194</v>
      </c>
      <c r="AI4" s="45">
        <v>100</v>
      </c>
    </row>
    <row r="5" spans="1:35" x14ac:dyDescent="0.25">
      <c r="A5" t="str">
        <f>adatlap_1!A3</f>
        <v>H Gy</v>
      </c>
      <c r="B5" s="36">
        <f>K5/K$4*100</f>
        <v>82</v>
      </c>
      <c r="C5" s="35">
        <f t="shared" ref="C5:C13" si="2">D5/D$4*100</f>
        <v>76.470588235294116</v>
      </c>
      <c r="D5" s="50">
        <f>adatlap_1!E3</f>
        <v>13</v>
      </c>
      <c r="E5" s="35">
        <f>F5/$F$4*100</f>
        <v>100</v>
      </c>
      <c r="F5">
        <f>adatlap_1!F3</f>
        <v>5</v>
      </c>
      <c r="G5" s="35">
        <f t="shared" ref="G5:G27" si="3">H5/H$4*100</f>
        <v>100</v>
      </c>
      <c r="H5">
        <f>adatlap_1!K3</f>
        <v>18</v>
      </c>
      <c r="I5" s="35">
        <f t="shared" ref="I5:I27" si="4">J5/J$4*100</f>
        <v>50</v>
      </c>
      <c r="J5">
        <f>adatlap_1!N3</f>
        <v>5</v>
      </c>
      <c r="K5">
        <f t="shared" si="0"/>
        <v>41</v>
      </c>
      <c r="L5" s="38">
        <f>S5/S$4*100</f>
        <v>45.901639344262293</v>
      </c>
      <c r="M5">
        <f>adatlap_1!R3</f>
        <v>10</v>
      </c>
      <c r="N5" s="35">
        <f>M5/M$4*100</f>
        <v>71.428571428571431</v>
      </c>
      <c r="O5">
        <f>adatlap_1!U3</f>
        <v>8</v>
      </c>
      <c r="P5" s="35">
        <f>O5/O$4*100</f>
        <v>38.095238095238095</v>
      </c>
      <c r="Q5">
        <f>adatlap_1!V3</f>
        <v>10</v>
      </c>
      <c r="R5" s="35">
        <f>Q5/Q$4*100</f>
        <v>38.461538461538467</v>
      </c>
      <c r="S5">
        <f>SUM(M5,O5,Q5)</f>
        <v>28</v>
      </c>
      <c r="T5" s="40">
        <f>AA5/AA$4*100</f>
        <v>81.578947368421055</v>
      </c>
      <c r="U5">
        <f>adatlap_1!X3</f>
        <v>6</v>
      </c>
      <c r="V5" s="35">
        <f>U5/U$4*100</f>
        <v>100</v>
      </c>
      <c r="W5">
        <f>adatlap_1!Y3</f>
        <v>6</v>
      </c>
      <c r="X5" s="35">
        <f>W5/W$4*100</f>
        <v>100</v>
      </c>
      <c r="Y5">
        <f>adatlap_1!Z3</f>
        <v>19</v>
      </c>
      <c r="Z5" s="35">
        <f>Y5/Y$4*100</f>
        <v>73.076923076923066</v>
      </c>
      <c r="AA5" s="26">
        <f t="shared" ref="AA5:AA27" si="5">SUM(U5,W5,Y5)</f>
        <v>31</v>
      </c>
      <c r="AB5" s="42">
        <f>AG5/AG$4*100</f>
        <v>93.333333333333329</v>
      </c>
      <c r="AC5">
        <f>adatlap_1!AI3</f>
        <v>31</v>
      </c>
      <c r="AD5" s="35">
        <f>AC5/AC$4*100</f>
        <v>93.939393939393938</v>
      </c>
      <c r="AE5">
        <f>adatlap_1!AJ3</f>
        <v>11</v>
      </c>
      <c r="AF5" s="35">
        <f>AE5/AE$4*100</f>
        <v>91.666666666666657</v>
      </c>
      <c r="AG5" s="6">
        <f t="shared" ref="AG5:AG27" si="6">SUM(AC5,AE5)</f>
        <v>42</v>
      </c>
      <c r="AH5" s="23">
        <f t="shared" si="1"/>
        <v>142</v>
      </c>
      <c r="AI5" s="45">
        <f>AH5/AH$4*100</f>
        <v>73.19587628865979</v>
      </c>
    </row>
    <row r="6" spans="1:35" x14ac:dyDescent="0.25">
      <c r="A6" t="s">
        <v>66</v>
      </c>
      <c r="B6" s="36">
        <f t="shared" ref="B6:B27" si="7">K6/K$4*100</f>
        <v>32</v>
      </c>
      <c r="C6" s="35">
        <f t="shared" si="2"/>
        <v>70.588235294117652</v>
      </c>
      <c r="D6" s="50">
        <v>12</v>
      </c>
      <c r="E6" s="35">
        <f>F6/$F$4*100</f>
        <v>80</v>
      </c>
      <c r="F6">
        <v>4</v>
      </c>
      <c r="G6" s="35">
        <f t="shared" si="3"/>
        <v>0</v>
      </c>
      <c r="H6">
        <f>adatlap_1!K4</f>
        <v>0</v>
      </c>
      <c r="I6" s="35">
        <f t="shared" si="4"/>
        <v>0</v>
      </c>
      <c r="J6">
        <f>adatlap_1!N4</f>
        <v>0</v>
      </c>
      <c r="K6">
        <f t="shared" si="0"/>
        <v>16</v>
      </c>
      <c r="L6" s="38">
        <f t="shared" ref="L6:L27" si="8">S6/S$4*100</f>
        <v>0</v>
      </c>
      <c r="M6">
        <f>adatlap_1!R4</f>
        <v>0</v>
      </c>
      <c r="N6" s="35">
        <f t="shared" ref="N6:N27" si="9">M6/M$4*100</f>
        <v>0</v>
      </c>
      <c r="O6">
        <f>adatlap_1!U4</f>
        <v>0</v>
      </c>
      <c r="P6" s="35">
        <f t="shared" ref="P6:P27" si="10">O6/O$4*100</f>
        <v>0</v>
      </c>
      <c r="Q6">
        <f>adatlap_1!V4</f>
        <v>0</v>
      </c>
      <c r="R6" s="35">
        <f t="shared" ref="R6:R27" si="11">Q6/Q$4*100</f>
        <v>0</v>
      </c>
      <c r="S6">
        <f t="shared" ref="S6:S27" si="12">SUM(M6:Q6)</f>
        <v>0</v>
      </c>
      <c r="T6" s="40">
        <f t="shared" ref="T6:T27" si="13">AA6/AA$4*100</f>
        <v>0</v>
      </c>
      <c r="U6">
        <f>adatlap_1!X4</f>
        <v>0</v>
      </c>
      <c r="V6" s="35">
        <f t="shared" ref="V6:V27" si="14">U6/U$4*100</f>
        <v>0</v>
      </c>
      <c r="W6">
        <f>adatlap_1!Y4</f>
        <v>0</v>
      </c>
      <c r="X6" s="35">
        <f t="shared" ref="X6:X27" si="15">W6/W$4*100</f>
        <v>0</v>
      </c>
      <c r="Y6">
        <f>adatlap_1!Z4</f>
        <v>0</v>
      </c>
      <c r="Z6" s="35">
        <f t="shared" ref="Z6:Z27" si="16">Y6/Y$4*100</f>
        <v>0</v>
      </c>
      <c r="AA6" s="26">
        <f t="shared" si="5"/>
        <v>0</v>
      </c>
      <c r="AB6" s="42">
        <f t="shared" ref="AB6:AB27" si="17">AG6/AG$4*100</f>
        <v>0</v>
      </c>
      <c r="AC6">
        <f>adatlap_1!AI4</f>
        <v>0</v>
      </c>
      <c r="AD6" s="35">
        <f t="shared" ref="AD6:AD27" si="18">AC6/AC$4*100</f>
        <v>0</v>
      </c>
      <c r="AE6">
        <f>adatlap_1!AJ4</f>
        <v>0</v>
      </c>
      <c r="AF6" s="35">
        <f t="shared" ref="AF6:AF27" si="19">AE6/AE$4*100</f>
        <v>0</v>
      </c>
      <c r="AG6" s="6">
        <f t="shared" si="6"/>
        <v>0</v>
      </c>
      <c r="AH6" s="23">
        <f t="shared" si="1"/>
        <v>16</v>
      </c>
      <c r="AI6" s="45">
        <f t="shared" ref="AI6:AI27" si="20">AH6/AH$4*100</f>
        <v>8.2474226804123703</v>
      </c>
    </row>
    <row r="7" spans="1:35" x14ac:dyDescent="0.25">
      <c r="A7" t="s">
        <v>65</v>
      </c>
      <c r="B7" s="36">
        <f t="shared" si="7"/>
        <v>24</v>
      </c>
      <c r="C7" s="35">
        <f t="shared" si="2"/>
        <v>70.588235294117652</v>
      </c>
      <c r="D7" s="50">
        <v>12</v>
      </c>
      <c r="E7" s="35">
        <f t="shared" ref="E7:E27" si="21">F7/$F$4*100</f>
        <v>0</v>
      </c>
      <c r="F7">
        <f>adatlap_1!F5</f>
        <v>0</v>
      </c>
      <c r="G7" s="35">
        <f t="shared" si="3"/>
        <v>0</v>
      </c>
      <c r="H7">
        <f>adatlap_1!K5</f>
        <v>0</v>
      </c>
      <c r="I7" s="35">
        <f t="shared" si="4"/>
        <v>0</v>
      </c>
      <c r="J7">
        <f>adatlap_1!N5</f>
        <v>0</v>
      </c>
      <c r="K7">
        <f t="shared" si="0"/>
        <v>12</v>
      </c>
      <c r="L7" s="38">
        <f t="shared" si="8"/>
        <v>0</v>
      </c>
      <c r="M7">
        <f>adatlap_1!R5</f>
        <v>0</v>
      </c>
      <c r="N7" s="35">
        <f t="shared" si="9"/>
        <v>0</v>
      </c>
      <c r="O7">
        <f>adatlap_1!U5</f>
        <v>0</v>
      </c>
      <c r="P7" s="35">
        <f t="shared" si="10"/>
        <v>0</v>
      </c>
      <c r="Q7">
        <f>adatlap_1!V5</f>
        <v>0</v>
      </c>
      <c r="R7" s="35">
        <f t="shared" si="11"/>
        <v>0</v>
      </c>
      <c r="S7">
        <f t="shared" si="12"/>
        <v>0</v>
      </c>
      <c r="T7" s="40">
        <f t="shared" si="13"/>
        <v>0</v>
      </c>
      <c r="U7">
        <f>adatlap_1!X5</f>
        <v>0</v>
      </c>
      <c r="V7" s="35">
        <f t="shared" si="14"/>
        <v>0</v>
      </c>
      <c r="W7">
        <f>adatlap_1!Y5</f>
        <v>0</v>
      </c>
      <c r="X7" s="35">
        <f t="shared" si="15"/>
        <v>0</v>
      </c>
      <c r="Y7">
        <f>adatlap_1!Z5</f>
        <v>0</v>
      </c>
      <c r="Z7" s="35">
        <f t="shared" si="16"/>
        <v>0</v>
      </c>
      <c r="AA7" s="26">
        <f t="shared" si="5"/>
        <v>0</v>
      </c>
      <c r="AB7" s="42">
        <f t="shared" si="17"/>
        <v>0</v>
      </c>
      <c r="AC7">
        <f>adatlap_1!AI5</f>
        <v>0</v>
      </c>
      <c r="AD7" s="35">
        <f t="shared" si="18"/>
        <v>0</v>
      </c>
      <c r="AE7">
        <f>adatlap_1!AJ5</f>
        <v>0</v>
      </c>
      <c r="AF7" s="35">
        <f t="shared" si="19"/>
        <v>0</v>
      </c>
      <c r="AG7" s="6">
        <f t="shared" si="6"/>
        <v>0</v>
      </c>
      <c r="AH7" s="23">
        <f t="shared" si="1"/>
        <v>12</v>
      </c>
      <c r="AI7" s="45">
        <f t="shared" si="20"/>
        <v>6.1855670103092786</v>
      </c>
    </row>
    <row r="8" spans="1:35" x14ac:dyDescent="0.25">
      <c r="B8" s="36">
        <f t="shared" si="7"/>
        <v>28.000000000000004</v>
      </c>
      <c r="C8" s="35">
        <f t="shared" si="2"/>
        <v>82.35294117647058</v>
      </c>
      <c r="D8" s="50">
        <v>14</v>
      </c>
      <c r="E8" s="35">
        <f t="shared" si="21"/>
        <v>0</v>
      </c>
      <c r="F8">
        <f>adatlap_1!F6</f>
        <v>0</v>
      </c>
      <c r="G8" s="35">
        <f t="shared" si="3"/>
        <v>0</v>
      </c>
      <c r="H8">
        <f>adatlap_1!K6</f>
        <v>0</v>
      </c>
      <c r="I8" s="35">
        <f t="shared" si="4"/>
        <v>0</v>
      </c>
      <c r="J8">
        <f>adatlap_1!N6</f>
        <v>0</v>
      </c>
      <c r="K8">
        <f t="shared" si="0"/>
        <v>14</v>
      </c>
      <c r="L8" s="38">
        <f t="shared" si="8"/>
        <v>0</v>
      </c>
      <c r="M8">
        <f>adatlap_1!R6</f>
        <v>0</v>
      </c>
      <c r="N8" s="35">
        <f t="shared" si="9"/>
        <v>0</v>
      </c>
      <c r="O8">
        <f>adatlap_1!U6</f>
        <v>0</v>
      </c>
      <c r="P8" s="35">
        <f t="shared" si="10"/>
        <v>0</v>
      </c>
      <c r="Q8">
        <f>adatlap_1!V6</f>
        <v>0</v>
      </c>
      <c r="R8" s="35">
        <f t="shared" si="11"/>
        <v>0</v>
      </c>
      <c r="S8">
        <f t="shared" si="12"/>
        <v>0</v>
      </c>
      <c r="T8" s="40">
        <f t="shared" si="13"/>
        <v>0</v>
      </c>
      <c r="U8">
        <f>adatlap_1!X6</f>
        <v>0</v>
      </c>
      <c r="V8" s="35">
        <f t="shared" si="14"/>
        <v>0</v>
      </c>
      <c r="W8">
        <f>adatlap_1!Y6</f>
        <v>0</v>
      </c>
      <c r="X8" s="35">
        <f t="shared" si="15"/>
        <v>0</v>
      </c>
      <c r="Y8">
        <f>adatlap_1!Z6</f>
        <v>0</v>
      </c>
      <c r="Z8" s="35">
        <f t="shared" si="16"/>
        <v>0</v>
      </c>
      <c r="AA8" s="26">
        <f t="shared" si="5"/>
        <v>0</v>
      </c>
      <c r="AB8" s="42">
        <f t="shared" si="17"/>
        <v>0</v>
      </c>
      <c r="AC8">
        <f>adatlap_1!AI6</f>
        <v>0</v>
      </c>
      <c r="AD8" s="35">
        <f t="shared" si="18"/>
        <v>0</v>
      </c>
      <c r="AE8">
        <f>adatlap_1!AJ6</f>
        <v>0</v>
      </c>
      <c r="AF8" s="35">
        <f t="shared" si="19"/>
        <v>0</v>
      </c>
      <c r="AG8" s="6">
        <f t="shared" si="6"/>
        <v>0</v>
      </c>
      <c r="AH8" s="23">
        <f t="shared" si="1"/>
        <v>14</v>
      </c>
      <c r="AI8" s="45">
        <f t="shared" si="20"/>
        <v>7.216494845360824</v>
      </c>
    </row>
    <row r="9" spans="1:35" x14ac:dyDescent="0.25">
      <c r="B9" s="36">
        <f t="shared" si="7"/>
        <v>32</v>
      </c>
      <c r="C9" s="35">
        <f t="shared" si="2"/>
        <v>94.117647058823522</v>
      </c>
      <c r="D9" s="50">
        <v>16</v>
      </c>
      <c r="E9" s="35">
        <f t="shared" si="21"/>
        <v>0</v>
      </c>
      <c r="F9">
        <f>adatlap_1!F7</f>
        <v>0</v>
      </c>
      <c r="G9" s="35">
        <f t="shared" si="3"/>
        <v>0</v>
      </c>
      <c r="H9">
        <f>adatlap_1!K7</f>
        <v>0</v>
      </c>
      <c r="I9" s="35">
        <f t="shared" si="4"/>
        <v>0</v>
      </c>
      <c r="J9">
        <f>adatlap_1!N7</f>
        <v>0</v>
      </c>
      <c r="K9">
        <f t="shared" si="0"/>
        <v>16</v>
      </c>
      <c r="L9" s="38">
        <f t="shared" si="8"/>
        <v>0</v>
      </c>
      <c r="M9">
        <f>adatlap_1!R7</f>
        <v>0</v>
      </c>
      <c r="N9" s="35">
        <f t="shared" si="9"/>
        <v>0</v>
      </c>
      <c r="O9">
        <f>adatlap_1!U7</f>
        <v>0</v>
      </c>
      <c r="P9" s="35">
        <f t="shared" si="10"/>
        <v>0</v>
      </c>
      <c r="Q9">
        <f>adatlap_1!V7</f>
        <v>0</v>
      </c>
      <c r="R9" s="35">
        <f t="shared" si="11"/>
        <v>0</v>
      </c>
      <c r="S9">
        <f t="shared" si="12"/>
        <v>0</v>
      </c>
      <c r="T9" s="40">
        <f t="shared" si="13"/>
        <v>0</v>
      </c>
      <c r="U9">
        <f>adatlap_1!X7</f>
        <v>0</v>
      </c>
      <c r="V9" s="35">
        <f t="shared" si="14"/>
        <v>0</v>
      </c>
      <c r="W9">
        <f>adatlap_1!Y7</f>
        <v>0</v>
      </c>
      <c r="X9" s="35">
        <f t="shared" si="15"/>
        <v>0</v>
      </c>
      <c r="Y9">
        <f>adatlap_1!Z7</f>
        <v>0</v>
      </c>
      <c r="Z9" s="35">
        <f t="shared" si="16"/>
        <v>0</v>
      </c>
      <c r="AA9" s="26">
        <f t="shared" si="5"/>
        <v>0</v>
      </c>
      <c r="AB9" s="42">
        <f t="shared" si="17"/>
        <v>0</v>
      </c>
      <c r="AC9">
        <f>adatlap_1!AI7</f>
        <v>0</v>
      </c>
      <c r="AD9" s="35">
        <f t="shared" si="18"/>
        <v>0</v>
      </c>
      <c r="AE9">
        <f>adatlap_1!AJ7</f>
        <v>0</v>
      </c>
      <c r="AF9" s="35">
        <f t="shared" si="19"/>
        <v>0</v>
      </c>
      <c r="AG9" s="6">
        <f t="shared" si="6"/>
        <v>0</v>
      </c>
      <c r="AH9" s="23">
        <f t="shared" si="1"/>
        <v>16</v>
      </c>
      <c r="AI9" s="45">
        <f t="shared" si="20"/>
        <v>8.2474226804123703</v>
      </c>
    </row>
    <row r="10" spans="1:35" x14ac:dyDescent="0.25">
      <c r="B10" s="36">
        <f t="shared" si="7"/>
        <v>0</v>
      </c>
      <c r="C10" s="35">
        <f t="shared" si="2"/>
        <v>0</v>
      </c>
      <c r="D10" s="50">
        <f>adatlap_1!E8</f>
        <v>0</v>
      </c>
      <c r="E10" s="35">
        <f t="shared" si="21"/>
        <v>0</v>
      </c>
      <c r="F10">
        <f>adatlap_1!F8</f>
        <v>0</v>
      </c>
      <c r="G10" s="35">
        <f t="shared" si="3"/>
        <v>0</v>
      </c>
      <c r="H10">
        <f>adatlap_1!K8</f>
        <v>0</v>
      </c>
      <c r="I10" s="35">
        <f t="shared" si="4"/>
        <v>0</v>
      </c>
      <c r="J10">
        <f>adatlap_1!N8</f>
        <v>0</v>
      </c>
      <c r="K10">
        <f t="shared" si="0"/>
        <v>0</v>
      </c>
      <c r="L10" s="38">
        <f t="shared" si="8"/>
        <v>0</v>
      </c>
      <c r="M10">
        <f>adatlap_1!R8</f>
        <v>0</v>
      </c>
      <c r="N10" s="35">
        <f t="shared" si="9"/>
        <v>0</v>
      </c>
      <c r="O10">
        <f>adatlap_1!U8</f>
        <v>0</v>
      </c>
      <c r="P10" s="35">
        <f t="shared" si="10"/>
        <v>0</v>
      </c>
      <c r="Q10">
        <f>adatlap_1!V8</f>
        <v>0</v>
      </c>
      <c r="R10" s="35">
        <f t="shared" si="11"/>
        <v>0</v>
      </c>
      <c r="S10">
        <f t="shared" si="12"/>
        <v>0</v>
      </c>
      <c r="T10" s="40">
        <f t="shared" si="13"/>
        <v>0</v>
      </c>
      <c r="U10">
        <f>adatlap_1!X8</f>
        <v>0</v>
      </c>
      <c r="V10" s="35">
        <f t="shared" si="14"/>
        <v>0</v>
      </c>
      <c r="W10">
        <f>adatlap_1!Y8</f>
        <v>0</v>
      </c>
      <c r="X10" s="35">
        <f t="shared" si="15"/>
        <v>0</v>
      </c>
      <c r="Y10">
        <f>adatlap_1!Z8</f>
        <v>0</v>
      </c>
      <c r="Z10" s="35">
        <f t="shared" si="16"/>
        <v>0</v>
      </c>
      <c r="AA10" s="26">
        <f t="shared" si="5"/>
        <v>0</v>
      </c>
      <c r="AB10" s="42">
        <f t="shared" si="17"/>
        <v>0</v>
      </c>
      <c r="AC10">
        <f>adatlap_1!AI8</f>
        <v>0</v>
      </c>
      <c r="AD10" s="35">
        <f t="shared" si="18"/>
        <v>0</v>
      </c>
      <c r="AE10">
        <f>adatlap_1!AJ8</f>
        <v>0</v>
      </c>
      <c r="AF10" s="35">
        <f t="shared" si="19"/>
        <v>0</v>
      </c>
      <c r="AG10" s="6">
        <f t="shared" si="6"/>
        <v>0</v>
      </c>
      <c r="AH10" s="23">
        <f t="shared" si="1"/>
        <v>0</v>
      </c>
      <c r="AI10" s="45">
        <f t="shared" si="20"/>
        <v>0</v>
      </c>
    </row>
    <row r="11" spans="1:35" x14ac:dyDescent="0.25">
      <c r="B11" s="36">
        <f t="shared" si="7"/>
        <v>0</v>
      </c>
      <c r="C11" s="35">
        <f t="shared" si="2"/>
        <v>0</v>
      </c>
      <c r="D11" s="50">
        <f>adatlap_1!E9</f>
        <v>0</v>
      </c>
      <c r="E11" s="35">
        <f t="shared" si="21"/>
        <v>0</v>
      </c>
      <c r="F11">
        <f>adatlap_1!F9</f>
        <v>0</v>
      </c>
      <c r="G11" s="35">
        <f t="shared" si="3"/>
        <v>0</v>
      </c>
      <c r="H11">
        <f>adatlap_1!K9</f>
        <v>0</v>
      </c>
      <c r="I11" s="35">
        <f t="shared" si="4"/>
        <v>0</v>
      </c>
      <c r="J11">
        <f>adatlap_1!N9</f>
        <v>0</v>
      </c>
      <c r="K11">
        <f t="shared" si="0"/>
        <v>0</v>
      </c>
      <c r="L11" s="38">
        <f t="shared" si="8"/>
        <v>0</v>
      </c>
      <c r="M11">
        <f>adatlap_1!R9</f>
        <v>0</v>
      </c>
      <c r="N11" s="35">
        <f t="shared" si="9"/>
        <v>0</v>
      </c>
      <c r="O11">
        <f>adatlap_1!U9</f>
        <v>0</v>
      </c>
      <c r="P11" s="35">
        <f t="shared" si="10"/>
        <v>0</v>
      </c>
      <c r="Q11">
        <f>adatlap_1!V9</f>
        <v>0</v>
      </c>
      <c r="R11" s="35">
        <f t="shared" si="11"/>
        <v>0</v>
      </c>
      <c r="S11">
        <f t="shared" si="12"/>
        <v>0</v>
      </c>
      <c r="T11" s="40">
        <f t="shared" si="13"/>
        <v>0</v>
      </c>
      <c r="U11">
        <f>adatlap_1!X9</f>
        <v>0</v>
      </c>
      <c r="V11" s="35">
        <f t="shared" si="14"/>
        <v>0</v>
      </c>
      <c r="W11">
        <f>adatlap_1!Y9</f>
        <v>0</v>
      </c>
      <c r="X11" s="35">
        <f t="shared" si="15"/>
        <v>0</v>
      </c>
      <c r="Y11">
        <f>adatlap_1!Z9</f>
        <v>0</v>
      </c>
      <c r="Z11" s="35">
        <f t="shared" si="16"/>
        <v>0</v>
      </c>
      <c r="AA11" s="26">
        <f t="shared" si="5"/>
        <v>0</v>
      </c>
      <c r="AB11" s="42">
        <f t="shared" si="17"/>
        <v>0</v>
      </c>
      <c r="AC11">
        <f>adatlap_1!AI9</f>
        <v>0</v>
      </c>
      <c r="AD11" s="35">
        <f t="shared" si="18"/>
        <v>0</v>
      </c>
      <c r="AE11">
        <f>adatlap_1!AJ9</f>
        <v>0</v>
      </c>
      <c r="AF11" s="35">
        <f t="shared" si="19"/>
        <v>0</v>
      </c>
      <c r="AG11" s="6">
        <f t="shared" si="6"/>
        <v>0</v>
      </c>
      <c r="AH11" s="23">
        <f t="shared" si="1"/>
        <v>0</v>
      </c>
      <c r="AI11" s="45">
        <f t="shared" si="20"/>
        <v>0</v>
      </c>
    </row>
    <row r="12" spans="1:35" x14ac:dyDescent="0.25">
      <c r="B12" s="36">
        <f t="shared" si="7"/>
        <v>0</v>
      </c>
      <c r="C12" s="35">
        <f t="shared" si="2"/>
        <v>0</v>
      </c>
      <c r="D12" s="50">
        <f>adatlap_1!E10</f>
        <v>0</v>
      </c>
      <c r="E12" s="35">
        <f t="shared" si="21"/>
        <v>0</v>
      </c>
      <c r="F12">
        <f>adatlap_1!F10</f>
        <v>0</v>
      </c>
      <c r="G12" s="35">
        <f t="shared" si="3"/>
        <v>0</v>
      </c>
      <c r="H12">
        <f>adatlap_1!K10</f>
        <v>0</v>
      </c>
      <c r="I12" s="35">
        <f t="shared" si="4"/>
        <v>0</v>
      </c>
      <c r="J12">
        <f>adatlap_1!N10</f>
        <v>0</v>
      </c>
      <c r="K12">
        <f t="shared" si="0"/>
        <v>0</v>
      </c>
      <c r="L12" s="38">
        <f t="shared" si="8"/>
        <v>0</v>
      </c>
      <c r="M12">
        <f>adatlap_1!R10</f>
        <v>0</v>
      </c>
      <c r="N12" s="35">
        <f t="shared" si="9"/>
        <v>0</v>
      </c>
      <c r="O12">
        <f>adatlap_1!U10</f>
        <v>0</v>
      </c>
      <c r="P12" s="35">
        <f t="shared" si="10"/>
        <v>0</v>
      </c>
      <c r="Q12">
        <f>adatlap_1!V10</f>
        <v>0</v>
      </c>
      <c r="R12" s="35">
        <f t="shared" si="11"/>
        <v>0</v>
      </c>
      <c r="S12">
        <f t="shared" si="12"/>
        <v>0</v>
      </c>
      <c r="T12" s="40">
        <f t="shared" si="13"/>
        <v>0</v>
      </c>
      <c r="U12">
        <f>adatlap_1!X10</f>
        <v>0</v>
      </c>
      <c r="V12" s="35">
        <f t="shared" si="14"/>
        <v>0</v>
      </c>
      <c r="W12">
        <f>adatlap_1!Y10</f>
        <v>0</v>
      </c>
      <c r="X12" s="35">
        <f t="shared" si="15"/>
        <v>0</v>
      </c>
      <c r="Y12">
        <f>adatlap_1!Z10</f>
        <v>0</v>
      </c>
      <c r="Z12" s="35">
        <f t="shared" si="16"/>
        <v>0</v>
      </c>
      <c r="AA12" s="26">
        <f t="shared" si="5"/>
        <v>0</v>
      </c>
      <c r="AB12" s="42">
        <f t="shared" si="17"/>
        <v>0</v>
      </c>
      <c r="AC12">
        <f>adatlap_1!AI10</f>
        <v>0</v>
      </c>
      <c r="AD12" s="35">
        <f t="shared" si="18"/>
        <v>0</v>
      </c>
      <c r="AE12">
        <f>adatlap_1!AJ10</f>
        <v>0</v>
      </c>
      <c r="AF12" s="35">
        <f t="shared" si="19"/>
        <v>0</v>
      </c>
      <c r="AG12" s="6">
        <f t="shared" si="6"/>
        <v>0</v>
      </c>
      <c r="AH12" s="23">
        <f t="shared" si="1"/>
        <v>0</v>
      </c>
      <c r="AI12" s="45">
        <f t="shared" si="20"/>
        <v>0</v>
      </c>
    </row>
    <row r="13" spans="1:35" x14ac:dyDescent="0.25">
      <c r="B13" s="36">
        <f t="shared" si="7"/>
        <v>0</v>
      </c>
      <c r="C13" s="35">
        <f t="shared" si="2"/>
        <v>0</v>
      </c>
      <c r="D13" s="50">
        <f>adatlap_1!E11</f>
        <v>0</v>
      </c>
      <c r="E13" s="35">
        <f t="shared" si="21"/>
        <v>0</v>
      </c>
      <c r="F13">
        <f>adatlap_1!F11</f>
        <v>0</v>
      </c>
      <c r="G13" s="35">
        <f t="shared" si="3"/>
        <v>0</v>
      </c>
      <c r="H13">
        <f>adatlap_1!K11</f>
        <v>0</v>
      </c>
      <c r="I13" s="35">
        <f t="shared" si="4"/>
        <v>0</v>
      </c>
      <c r="J13">
        <f>adatlap_1!N11</f>
        <v>0</v>
      </c>
      <c r="K13">
        <f t="shared" si="0"/>
        <v>0</v>
      </c>
      <c r="L13" s="38">
        <f t="shared" si="8"/>
        <v>0</v>
      </c>
      <c r="M13">
        <f>adatlap_1!R11</f>
        <v>0</v>
      </c>
      <c r="N13" s="35">
        <f t="shared" si="9"/>
        <v>0</v>
      </c>
      <c r="O13">
        <f>adatlap_1!U11</f>
        <v>0</v>
      </c>
      <c r="P13" s="35">
        <f t="shared" si="10"/>
        <v>0</v>
      </c>
      <c r="Q13">
        <f>adatlap_1!V11</f>
        <v>0</v>
      </c>
      <c r="R13" s="35">
        <f t="shared" si="11"/>
        <v>0</v>
      </c>
      <c r="S13">
        <f t="shared" si="12"/>
        <v>0</v>
      </c>
      <c r="T13" s="40">
        <f t="shared" si="13"/>
        <v>0</v>
      </c>
      <c r="U13">
        <f>adatlap_1!X11</f>
        <v>0</v>
      </c>
      <c r="V13" s="35">
        <f t="shared" si="14"/>
        <v>0</v>
      </c>
      <c r="W13">
        <f>adatlap_1!Y11</f>
        <v>0</v>
      </c>
      <c r="X13" s="35">
        <f t="shared" si="15"/>
        <v>0</v>
      </c>
      <c r="Y13">
        <f>adatlap_1!Z11</f>
        <v>0</v>
      </c>
      <c r="Z13" s="35">
        <f t="shared" si="16"/>
        <v>0</v>
      </c>
      <c r="AA13" s="26">
        <f t="shared" si="5"/>
        <v>0</v>
      </c>
      <c r="AB13" s="42">
        <f t="shared" si="17"/>
        <v>0</v>
      </c>
      <c r="AC13">
        <f>adatlap_1!AI11</f>
        <v>0</v>
      </c>
      <c r="AD13" s="35">
        <f t="shared" si="18"/>
        <v>0</v>
      </c>
      <c r="AE13">
        <f>adatlap_1!AJ11</f>
        <v>0</v>
      </c>
      <c r="AF13" s="35">
        <f t="shared" si="19"/>
        <v>0</v>
      </c>
      <c r="AG13" s="6">
        <f t="shared" si="6"/>
        <v>0</v>
      </c>
      <c r="AH13" s="23">
        <f t="shared" si="1"/>
        <v>0</v>
      </c>
      <c r="AI13" s="45">
        <f t="shared" si="20"/>
        <v>0</v>
      </c>
    </row>
    <row r="14" spans="1:35" x14ac:dyDescent="0.25">
      <c r="B14" s="36">
        <f t="shared" si="7"/>
        <v>0</v>
      </c>
      <c r="C14" s="35">
        <f t="shared" ref="C14:C27" si="22">D14/D$4*100</f>
        <v>0</v>
      </c>
      <c r="D14" s="50">
        <f>adatlap_1!E12</f>
        <v>0</v>
      </c>
      <c r="E14" s="35">
        <f t="shared" si="21"/>
        <v>0</v>
      </c>
      <c r="F14">
        <f>adatlap_1!F12</f>
        <v>0</v>
      </c>
      <c r="G14" s="35">
        <f t="shared" si="3"/>
        <v>0</v>
      </c>
      <c r="H14">
        <f>adatlap_1!K12</f>
        <v>0</v>
      </c>
      <c r="I14" s="35">
        <f t="shared" si="4"/>
        <v>0</v>
      </c>
      <c r="J14">
        <f>adatlap_1!N12</f>
        <v>0</v>
      </c>
      <c r="K14">
        <f t="shared" si="0"/>
        <v>0</v>
      </c>
      <c r="L14" s="38">
        <f t="shared" si="8"/>
        <v>0</v>
      </c>
      <c r="M14">
        <f>adatlap_1!R12</f>
        <v>0</v>
      </c>
      <c r="N14" s="35">
        <f t="shared" si="9"/>
        <v>0</v>
      </c>
      <c r="O14">
        <f>adatlap_1!U12</f>
        <v>0</v>
      </c>
      <c r="P14" s="35">
        <f t="shared" si="10"/>
        <v>0</v>
      </c>
      <c r="Q14">
        <f>adatlap_1!V12</f>
        <v>0</v>
      </c>
      <c r="R14" s="35">
        <f t="shared" si="11"/>
        <v>0</v>
      </c>
      <c r="S14">
        <f t="shared" si="12"/>
        <v>0</v>
      </c>
      <c r="T14" s="40">
        <f t="shared" si="13"/>
        <v>0</v>
      </c>
      <c r="U14">
        <f>adatlap_1!X12</f>
        <v>0</v>
      </c>
      <c r="V14" s="35">
        <f t="shared" si="14"/>
        <v>0</v>
      </c>
      <c r="W14">
        <f>adatlap_1!Y12</f>
        <v>0</v>
      </c>
      <c r="X14" s="35">
        <f t="shared" si="15"/>
        <v>0</v>
      </c>
      <c r="Y14">
        <f>adatlap_1!Z12</f>
        <v>0</v>
      </c>
      <c r="Z14" s="35">
        <f t="shared" si="16"/>
        <v>0</v>
      </c>
      <c r="AA14" s="26">
        <f t="shared" si="5"/>
        <v>0</v>
      </c>
      <c r="AB14" s="42">
        <f t="shared" si="17"/>
        <v>0</v>
      </c>
      <c r="AC14">
        <f>adatlap_1!AI12</f>
        <v>0</v>
      </c>
      <c r="AD14" s="35">
        <f t="shared" si="18"/>
        <v>0</v>
      </c>
      <c r="AE14">
        <f>adatlap_1!AJ12</f>
        <v>0</v>
      </c>
      <c r="AF14" s="35">
        <f t="shared" si="19"/>
        <v>0</v>
      </c>
      <c r="AG14" s="6">
        <f t="shared" si="6"/>
        <v>0</v>
      </c>
      <c r="AH14" s="23">
        <f t="shared" si="1"/>
        <v>0</v>
      </c>
      <c r="AI14" s="45">
        <f t="shared" si="20"/>
        <v>0</v>
      </c>
    </row>
    <row r="15" spans="1:35" x14ac:dyDescent="0.25">
      <c r="B15" s="36">
        <f t="shared" si="7"/>
        <v>0</v>
      </c>
      <c r="C15" s="35">
        <f t="shared" si="22"/>
        <v>0</v>
      </c>
      <c r="D15" s="50">
        <f>adatlap_1!E13</f>
        <v>0</v>
      </c>
      <c r="E15" s="35">
        <f t="shared" si="21"/>
        <v>0</v>
      </c>
      <c r="F15">
        <f>adatlap_1!F13</f>
        <v>0</v>
      </c>
      <c r="G15" s="35">
        <f t="shared" si="3"/>
        <v>0</v>
      </c>
      <c r="H15">
        <f>adatlap_1!K13</f>
        <v>0</v>
      </c>
      <c r="I15" s="35">
        <f t="shared" si="4"/>
        <v>0</v>
      </c>
      <c r="J15">
        <f>adatlap_1!N13</f>
        <v>0</v>
      </c>
      <c r="K15">
        <f t="shared" si="0"/>
        <v>0</v>
      </c>
      <c r="L15" s="38">
        <f t="shared" si="8"/>
        <v>0</v>
      </c>
      <c r="M15">
        <f>adatlap_1!R13</f>
        <v>0</v>
      </c>
      <c r="N15" s="35">
        <f t="shared" si="9"/>
        <v>0</v>
      </c>
      <c r="O15">
        <f>adatlap_1!U13</f>
        <v>0</v>
      </c>
      <c r="P15" s="35">
        <f t="shared" si="10"/>
        <v>0</v>
      </c>
      <c r="Q15">
        <f>adatlap_1!V13</f>
        <v>0</v>
      </c>
      <c r="R15" s="35">
        <f t="shared" si="11"/>
        <v>0</v>
      </c>
      <c r="S15">
        <f t="shared" si="12"/>
        <v>0</v>
      </c>
      <c r="T15" s="40">
        <f t="shared" si="13"/>
        <v>0</v>
      </c>
      <c r="U15">
        <f>adatlap_1!X13</f>
        <v>0</v>
      </c>
      <c r="V15" s="35">
        <f t="shared" si="14"/>
        <v>0</v>
      </c>
      <c r="W15">
        <f>adatlap_1!Y13</f>
        <v>0</v>
      </c>
      <c r="X15" s="35">
        <f t="shared" si="15"/>
        <v>0</v>
      </c>
      <c r="Y15">
        <f>adatlap_1!Z13</f>
        <v>0</v>
      </c>
      <c r="Z15" s="35">
        <f t="shared" si="16"/>
        <v>0</v>
      </c>
      <c r="AA15" s="26">
        <f t="shared" si="5"/>
        <v>0</v>
      </c>
      <c r="AB15" s="42">
        <f t="shared" si="17"/>
        <v>0</v>
      </c>
      <c r="AC15">
        <f>adatlap_1!AI13</f>
        <v>0</v>
      </c>
      <c r="AD15" s="35">
        <f t="shared" si="18"/>
        <v>0</v>
      </c>
      <c r="AE15">
        <f>adatlap_1!AJ13</f>
        <v>0</v>
      </c>
      <c r="AF15" s="35">
        <f t="shared" si="19"/>
        <v>0</v>
      </c>
      <c r="AG15" s="6">
        <f t="shared" si="6"/>
        <v>0</v>
      </c>
      <c r="AH15" s="23">
        <f t="shared" si="1"/>
        <v>0</v>
      </c>
      <c r="AI15" s="45">
        <f t="shared" si="20"/>
        <v>0</v>
      </c>
    </row>
    <row r="16" spans="1:35" x14ac:dyDescent="0.25">
      <c r="B16" s="36">
        <f t="shared" si="7"/>
        <v>0</v>
      </c>
      <c r="C16" s="35">
        <f t="shared" si="22"/>
        <v>0</v>
      </c>
      <c r="D16" s="50">
        <f>adatlap_1!E14</f>
        <v>0</v>
      </c>
      <c r="E16" s="35">
        <f t="shared" si="21"/>
        <v>0</v>
      </c>
      <c r="F16">
        <f>adatlap_1!F14</f>
        <v>0</v>
      </c>
      <c r="G16" s="35">
        <f t="shared" si="3"/>
        <v>0</v>
      </c>
      <c r="H16">
        <f>adatlap_1!K14</f>
        <v>0</v>
      </c>
      <c r="I16" s="35">
        <f t="shared" si="4"/>
        <v>0</v>
      </c>
      <c r="J16">
        <f>adatlap_1!N14</f>
        <v>0</v>
      </c>
      <c r="K16">
        <f t="shared" si="0"/>
        <v>0</v>
      </c>
      <c r="L16" s="38">
        <f t="shared" si="8"/>
        <v>0</v>
      </c>
      <c r="M16">
        <f>adatlap_1!R14</f>
        <v>0</v>
      </c>
      <c r="N16" s="35">
        <f t="shared" si="9"/>
        <v>0</v>
      </c>
      <c r="O16">
        <f>adatlap_1!U14</f>
        <v>0</v>
      </c>
      <c r="P16" s="35">
        <f t="shared" si="10"/>
        <v>0</v>
      </c>
      <c r="Q16">
        <f>adatlap_1!V14</f>
        <v>0</v>
      </c>
      <c r="R16" s="35">
        <f t="shared" si="11"/>
        <v>0</v>
      </c>
      <c r="S16">
        <f t="shared" si="12"/>
        <v>0</v>
      </c>
      <c r="T16" s="40">
        <f t="shared" si="13"/>
        <v>0</v>
      </c>
      <c r="U16">
        <f>adatlap_1!X14</f>
        <v>0</v>
      </c>
      <c r="V16" s="35">
        <f t="shared" si="14"/>
        <v>0</v>
      </c>
      <c r="W16">
        <f>adatlap_1!Y14</f>
        <v>0</v>
      </c>
      <c r="X16" s="35">
        <f t="shared" si="15"/>
        <v>0</v>
      </c>
      <c r="Y16">
        <f>adatlap_1!Z14</f>
        <v>0</v>
      </c>
      <c r="Z16" s="35">
        <f t="shared" si="16"/>
        <v>0</v>
      </c>
      <c r="AA16" s="26">
        <f t="shared" si="5"/>
        <v>0</v>
      </c>
      <c r="AB16" s="42">
        <f t="shared" si="17"/>
        <v>0</v>
      </c>
      <c r="AC16">
        <f>adatlap_1!AI14</f>
        <v>0</v>
      </c>
      <c r="AD16" s="35">
        <f t="shared" si="18"/>
        <v>0</v>
      </c>
      <c r="AE16">
        <f>adatlap_1!AJ14</f>
        <v>0</v>
      </c>
      <c r="AF16" s="35">
        <f t="shared" si="19"/>
        <v>0</v>
      </c>
      <c r="AG16" s="6">
        <f t="shared" si="6"/>
        <v>0</v>
      </c>
      <c r="AH16" s="23">
        <f t="shared" si="1"/>
        <v>0</v>
      </c>
      <c r="AI16" s="45">
        <f t="shared" si="20"/>
        <v>0</v>
      </c>
    </row>
    <row r="17" spans="1:35" x14ac:dyDescent="0.25">
      <c r="B17" s="36">
        <f t="shared" si="7"/>
        <v>0</v>
      </c>
      <c r="C17" s="35">
        <f t="shared" si="22"/>
        <v>0</v>
      </c>
      <c r="D17" s="50">
        <f>adatlap_1!E15</f>
        <v>0</v>
      </c>
      <c r="E17" s="35">
        <f t="shared" si="21"/>
        <v>0</v>
      </c>
      <c r="F17">
        <f>adatlap_1!F15</f>
        <v>0</v>
      </c>
      <c r="G17" s="35">
        <f t="shared" si="3"/>
        <v>0</v>
      </c>
      <c r="H17">
        <f>adatlap_1!K15</f>
        <v>0</v>
      </c>
      <c r="I17" s="35">
        <f t="shared" si="4"/>
        <v>0</v>
      </c>
      <c r="J17">
        <f>adatlap_1!N15</f>
        <v>0</v>
      </c>
      <c r="K17">
        <f t="shared" si="0"/>
        <v>0</v>
      </c>
      <c r="L17" s="38">
        <f t="shared" si="8"/>
        <v>0</v>
      </c>
      <c r="M17">
        <f>adatlap_1!R15</f>
        <v>0</v>
      </c>
      <c r="N17" s="35">
        <f t="shared" si="9"/>
        <v>0</v>
      </c>
      <c r="O17">
        <f>adatlap_1!U15</f>
        <v>0</v>
      </c>
      <c r="P17" s="35">
        <f t="shared" si="10"/>
        <v>0</v>
      </c>
      <c r="Q17">
        <f>adatlap_1!V15</f>
        <v>0</v>
      </c>
      <c r="R17" s="35">
        <f t="shared" si="11"/>
        <v>0</v>
      </c>
      <c r="S17">
        <f t="shared" si="12"/>
        <v>0</v>
      </c>
      <c r="T17" s="40">
        <f t="shared" si="13"/>
        <v>0</v>
      </c>
      <c r="U17">
        <f>adatlap_1!X15</f>
        <v>0</v>
      </c>
      <c r="V17" s="35">
        <f t="shared" si="14"/>
        <v>0</v>
      </c>
      <c r="W17">
        <f>adatlap_1!Y15</f>
        <v>0</v>
      </c>
      <c r="X17" s="35">
        <f t="shared" si="15"/>
        <v>0</v>
      </c>
      <c r="Y17">
        <f>adatlap_1!Z15</f>
        <v>0</v>
      </c>
      <c r="Z17" s="35">
        <f t="shared" si="16"/>
        <v>0</v>
      </c>
      <c r="AA17" s="26">
        <f t="shared" si="5"/>
        <v>0</v>
      </c>
      <c r="AB17" s="42">
        <f t="shared" si="17"/>
        <v>0</v>
      </c>
      <c r="AC17">
        <f>adatlap_1!AI15</f>
        <v>0</v>
      </c>
      <c r="AD17" s="35">
        <f t="shared" si="18"/>
        <v>0</v>
      </c>
      <c r="AE17">
        <f>adatlap_1!AJ15</f>
        <v>0</v>
      </c>
      <c r="AF17" s="35">
        <f t="shared" si="19"/>
        <v>0</v>
      </c>
      <c r="AG17" s="6">
        <f t="shared" si="6"/>
        <v>0</v>
      </c>
      <c r="AH17" s="23">
        <f t="shared" si="1"/>
        <v>0</v>
      </c>
      <c r="AI17" s="45">
        <f t="shared" si="20"/>
        <v>0</v>
      </c>
    </row>
    <row r="18" spans="1:35" x14ac:dyDescent="0.25">
      <c r="B18" s="36">
        <f t="shared" si="7"/>
        <v>0</v>
      </c>
      <c r="C18" s="35">
        <f t="shared" si="22"/>
        <v>0</v>
      </c>
      <c r="D18" s="50">
        <f>adatlap_1!E16</f>
        <v>0</v>
      </c>
      <c r="E18" s="35">
        <f t="shared" si="21"/>
        <v>0</v>
      </c>
      <c r="F18">
        <f>adatlap_1!F16</f>
        <v>0</v>
      </c>
      <c r="G18" s="35">
        <f t="shared" si="3"/>
        <v>0</v>
      </c>
      <c r="H18">
        <f>adatlap_1!K16</f>
        <v>0</v>
      </c>
      <c r="I18" s="35">
        <f t="shared" si="4"/>
        <v>0</v>
      </c>
      <c r="J18">
        <f>adatlap_1!N16</f>
        <v>0</v>
      </c>
      <c r="K18">
        <f t="shared" si="0"/>
        <v>0</v>
      </c>
      <c r="L18" s="38">
        <f t="shared" si="8"/>
        <v>0</v>
      </c>
      <c r="M18">
        <f>adatlap_1!R16</f>
        <v>0</v>
      </c>
      <c r="N18" s="35">
        <f t="shared" si="9"/>
        <v>0</v>
      </c>
      <c r="O18">
        <f>adatlap_1!U16</f>
        <v>0</v>
      </c>
      <c r="P18" s="35">
        <f t="shared" si="10"/>
        <v>0</v>
      </c>
      <c r="Q18">
        <f>adatlap_1!V16</f>
        <v>0</v>
      </c>
      <c r="R18" s="35">
        <f t="shared" si="11"/>
        <v>0</v>
      </c>
      <c r="S18">
        <f t="shared" si="12"/>
        <v>0</v>
      </c>
      <c r="T18" s="40">
        <f t="shared" si="13"/>
        <v>0</v>
      </c>
      <c r="U18">
        <f>adatlap_1!X16</f>
        <v>0</v>
      </c>
      <c r="V18" s="35">
        <f t="shared" si="14"/>
        <v>0</v>
      </c>
      <c r="W18">
        <f>adatlap_1!Y16</f>
        <v>0</v>
      </c>
      <c r="X18" s="35">
        <f t="shared" si="15"/>
        <v>0</v>
      </c>
      <c r="Y18">
        <f>adatlap_1!Z16</f>
        <v>0</v>
      </c>
      <c r="Z18" s="35">
        <f t="shared" si="16"/>
        <v>0</v>
      </c>
      <c r="AA18" s="26">
        <f t="shared" si="5"/>
        <v>0</v>
      </c>
      <c r="AB18" s="42">
        <f t="shared" si="17"/>
        <v>0</v>
      </c>
      <c r="AC18">
        <f>adatlap_1!AI16</f>
        <v>0</v>
      </c>
      <c r="AD18" s="35">
        <f t="shared" si="18"/>
        <v>0</v>
      </c>
      <c r="AE18">
        <f>adatlap_1!AJ16</f>
        <v>0</v>
      </c>
      <c r="AF18" s="35">
        <f t="shared" si="19"/>
        <v>0</v>
      </c>
      <c r="AG18" s="6">
        <f t="shared" si="6"/>
        <v>0</v>
      </c>
      <c r="AH18" s="23">
        <f t="shared" si="1"/>
        <v>0</v>
      </c>
      <c r="AI18" s="45">
        <f t="shared" si="20"/>
        <v>0</v>
      </c>
    </row>
    <row r="19" spans="1:35" x14ac:dyDescent="0.25">
      <c r="B19" s="36">
        <f t="shared" si="7"/>
        <v>0</v>
      </c>
      <c r="C19" s="35">
        <f t="shared" si="22"/>
        <v>0</v>
      </c>
      <c r="D19" s="50">
        <f>adatlap_1!E17</f>
        <v>0</v>
      </c>
      <c r="E19" s="35">
        <f t="shared" si="21"/>
        <v>0</v>
      </c>
      <c r="F19">
        <f>adatlap_1!F17</f>
        <v>0</v>
      </c>
      <c r="G19" s="35">
        <f t="shared" si="3"/>
        <v>0</v>
      </c>
      <c r="H19">
        <f>adatlap_1!K17</f>
        <v>0</v>
      </c>
      <c r="I19" s="35">
        <f t="shared" si="4"/>
        <v>0</v>
      </c>
      <c r="J19">
        <f>adatlap_1!N17</f>
        <v>0</v>
      </c>
      <c r="K19">
        <f t="shared" si="0"/>
        <v>0</v>
      </c>
      <c r="L19" s="38">
        <f t="shared" si="8"/>
        <v>0</v>
      </c>
      <c r="M19">
        <f>adatlap_1!R17</f>
        <v>0</v>
      </c>
      <c r="N19" s="35">
        <f t="shared" si="9"/>
        <v>0</v>
      </c>
      <c r="O19">
        <f>adatlap_1!U17</f>
        <v>0</v>
      </c>
      <c r="P19" s="35">
        <f t="shared" si="10"/>
        <v>0</v>
      </c>
      <c r="Q19">
        <f>adatlap_1!V17</f>
        <v>0</v>
      </c>
      <c r="R19" s="35">
        <f t="shared" si="11"/>
        <v>0</v>
      </c>
      <c r="S19">
        <f t="shared" si="12"/>
        <v>0</v>
      </c>
      <c r="T19" s="40">
        <f t="shared" si="13"/>
        <v>0</v>
      </c>
      <c r="U19">
        <f>adatlap_1!X17</f>
        <v>0</v>
      </c>
      <c r="V19" s="35">
        <f t="shared" si="14"/>
        <v>0</v>
      </c>
      <c r="W19">
        <f>adatlap_1!Y17</f>
        <v>0</v>
      </c>
      <c r="X19" s="35">
        <f t="shared" si="15"/>
        <v>0</v>
      </c>
      <c r="Y19">
        <f>adatlap_1!Z17</f>
        <v>0</v>
      </c>
      <c r="Z19" s="35">
        <f t="shared" si="16"/>
        <v>0</v>
      </c>
      <c r="AA19" s="26">
        <f t="shared" si="5"/>
        <v>0</v>
      </c>
      <c r="AB19" s="42">
        <f t="shared" si="17"/>
        <v>0</v>
      </c>
      <c r="AC19">
        <f>adatlap_1!AI17</f>
        <v>0</v>
      </c>
      <c r="AD19" s="35">
        <f t="shared" si="18"/>
        <v>0</v>
      </c>
      <c r="AE19">
        <f>adatlap_1!AJ17</f>
        <v>0</v>
      </c>
      <c r="AF19" s="35">
        <f t="shared" si="19"/>
        <v>0</v>
      </c>
      <c r="AG19" s="6">
        <f t="shared" si="6"/>
        <v>0</v>
      </c>
      <c r="AH19" s="23">
        <f t="shared" si="1"/>
        <v>0</v>
      </c>
      <c r="AI19" s="45">
        <f t="shared" si="20"/>
        <v>0</v>
      </c>
    </row>
    <row r="20" spans="1:35" x14ac:dyDescent="0.25">
      <c r="B20" s="36">
        <f t="shared" si="7"/>
        <v>0</v>
      </c>
      <c r="C20" s="35">
        <f t="shared" si="22"/>
        <v>0</v>
      </c>
      <c r="D20" s="50">
        <f>adatlap_1!E18</f>
        <v>0</v>
      </c>
      <c r="E20" s="35">
        <f t="shared" si="21"/>
        <v>0</v>
      </c>
      <c r="F20">
        <f>adatlap_1!F18</f>
        <v>0</v>
      </c>
      <c r="G20" s="35">
        <f t="shared" si="3"/>
        <v>0</v>
      </c>
      <c r="H20">
        <f>adatlap_1!K18</f>
        <v>0</v>
      </c>
      <c r="I20" s="35">
        <f t="shared" si="4"/>
        <v>0</v>
      </c>
      <c r="J20">
        <f>adatlap_1!N18</f>
        <v>0</v>
      </c>
      <c r="K20">
        <f t="shared" si="0"/>
        <v>0</v>
      </c>
      <c r="L20" s="38">
        <f t="shared" si="8"/>
        <v>0</v>
      </c>
      <c r="M20">
        <f>adatlap_1!R18</f>
        <v>0</v>
      </c>
      <c r="N20" s="35">
        <f t="shared" si="9"/>
        <v>0</v>
      </c>
      <c r="O20">
        <f>adatlap_1!U18</f>
        <v>0</v>
      </c>
      <c r="P20" s="35">
        <f t="shared" si="10"/>
        <v>0</v>
      </c>
      <c r="Q20">
        <f>adatlap_1!V18</f>
        <v>0</v>
      </c>
      <c r="R20" s="35">
        <f t="shared" si="11"/>
        <v>0</v>
      </c>
      <c r="S20">
        <f t="shared" si="12"/>
        <v>0</v>
      </c>
      <c r="T20" s="40">
        <f t="shared" si="13"/>
        <v>0</v>
      </c>
      <c r="U20">
        <f>adatlap_1!X18</f>
        <v>0</v>
      </c>
      <c r="V20" s="35">
        <f t="shared" si="14"/>
        <v>0</v>
      </c>
      <c r="W20">
        <f>adatlap_1!Y18</f>
        <v>0</v>
      </c>
      <c r="X20" s="35">
        <f t="shared" si="15"/>
        <v>0</v>
      </c>
      <c r="Y20">
        <f>adatlap_1!Z18</f>
        <v>0</v>
      </c>
      <c r="Z20" s="35">
        <f t="shared" si="16"/>
        <v>0</v>
      </c>
      <c r="AA20" s="26">
        <f t="shared" si="5"/>
        <v>0</v>
      </c>
      <c r="AB20" s="42">
        <f t="shared" si="17"/>
        <v>0</v>
      </c>
      <c r="AC20">
        <f>adatlap_1!AI18</f>
        <v>0</v>
      </c>
      <c r="AD20" s="35">
        <f t="shared" si="18"/>
        <v>0</v>
      </c>
      <c r="AE20">
        <f>adatlap_1!AJ18</f>
        <v>0</v>
      </c>
      <c r="AF20" s="35">
        <f t="shared" si="19"/>
        <v>0</v>
      </c>
      <c r="AG20" s="6">
        <f t="shared" si="6"/>
        <v>0</v>
      </c>
      <c r="AH20" s="23">
        <f t="shared" si="1"/>
        <v>0</v>
      </c>
      <c r="AI20" s="45">
        <f t="shared" si="20"/>
        <v>0</v>
      </c>
    </row>
    <row r="21" spans="1:35" x14ac:dyDescent="0.25">
      <c r="B21" s="36">
        <f t="shared" si="7"/>
        <v>0</v>
      </c>
      <c r="C21" s="35">
        <f t="shared" si="22"/>
        <v>0</v>
      </c>
      <c r="D21" s="50">
        <f>adatlap_1!E19</f>
        <v>0</v>
      </c>
      <c r="E21" s="35">
        <f t="shared" si="21"/>
        <v>0</v>
      </c>
      <c r="F21">
        <f>adatlap_1!F19</f>
        <v>0</v>
      </c>
      <c r="G21" s="35">
        <f t="shared" si="3"/>
        <v>0</v>
      </c>
      <c r="H21">
        <f>adatlap_1!K19</f>
        <v>0</v>
      </c>
      <c r="I21" s="35">
        <f t="shared" si="4"/>
        <v>0</v>
      </c>
      <c r="J21">
        <f>adatlap_1!N19</f>
        <v>0</v>
      </c>
      <c r="K21">
        <f t="shared" si="0"/>
        <v>0</v>
      </c>
      <c r="L21" s="38">
        <f t="shared" si="8"/>
        <v>0</v>
      </c>
      <c r="M21">
        <f>adatlap_1!R19</f>
        <v>0</v>
      </c>
      <c r="N21" s="35">
        <f t="shared" si="9"/>
        <v>0</v>
      </c>
      <c r="O21">
        <f>adatlap_1!U19</f>
        <v>0</v>
      </c>
      <c r="P21" s="35">
        <f t="shared" si="10"/>
        <v>0</v>
      </c>
      <c r="Q21">
        <f>adatlap_1!V19</f>
        <v>0</v>
      </c>
      <c r="R21" s="35">
        <f t="shared" si="11"/>
        <v>0</v>
      </c>
      <c r="S21">
        <f t="shared" si="12"/>
        <v>0</v>
      </c>
      <c r="T21" s="40">
        <f t="shared" si="13"/>
        <v>0</v>
      </c>
      <c r="U21">
        <f>adatlap_1!X19</f>
        <v>0</v>
      </c>
      <c r="V21" s="35">
        <f t="shared" si="14"/>
        <v>0</v>
      </c>
      <c r="W21">
        <f>adatlap_1!Y19</f>
        <v>0</v>
      </c>
      <c r="X21" s="35">
        <f t="shared" si="15"/>
        <v>0</v>
      </c>
      <c r="Y21">
        <f>adatlap_1!Z19</f>
        <v>0</v>
      </c>
      <c r="Z21" s="35">
        <f t="shared" si="16"/>
        <v>0</v>
      </c>
      <c r="AA21" s="26">
        <f t="shared" si="5"/>
        <v>0</v>
      </c>
      <c r="AB21" s="42">
        <f t="shared" si="17"/>
        <v>0</v>
      </c>
      <c r="AC21">
        <f>adatlap_1!AI19</f>
        <v>0</v>
      </c>
      <c r="AD21" s="35">
        <f t="shared" si="18"/>
        <v>0</v>
      </c>
      <c r="AE21">
        <f>adatlap_1!AJ19</f>
        <v>0</v>
      </c>
      <c r="AF21" s="35">
        <f t="shared" si="19"/>
        <v>0</v>
      </c>
      <c r="AG21" s="6">
        <f t="shared" si="6"/>
        <v>0</v>
      </c>
      <c r="AH21" s="23">
        <f t="shared" si="1"/>
        <v>0</v>
      </c>
      <c r="AI21" s="45">
        <f t="shared" si="20"/>
        <v>0</v>
      </c>
    </row>
    <row r="22" spans="1:35" x14ac:dyDescent="0.25">
      <c r="B22" s="36">
        <f t="shared" si="7"/>
        <v>0</v>
      </c>
      <c r="C22" s="35">
        <f t="shared" si="22"/>
        <v>0</v>
      </c>
      <c r="D22" s="50">
        <f>adatlap_1!E20</f>
        <v>0</v>
      </c>
      <c r="E22" s="35">
        <f t="shared" si="21"/>
        <v>0</v>
      </c>
      <c r="F22">
        <f>adatlap_1!F20</f>
        <v>0</v>
      </c>
      <c r="G22" s="35">
        <f t="shared" si="3"/>
        <v>0</v>
      </c>
      <c r="H22">
        <f>adatlap_1!K20</f>
        <v>0</v>
      </c>
      <c r="I22" s="35">
        <f t="shared" si="4"/>
        <v>0</v>
      </c>
      <c r="J22">
        <f>adatlap_1!N20</f>
        <v>0</v>
      </c>
      <c r="K22">
        <f t="shared" si="0"/>
        <v>0</v>
      </c>
      <c r="L22" s="38">
        <f t="shared" si="8"/>
        <v>0</v>
      </c>
      <c r="M22">
        <f>adatlap_1!R20</f>
        <v>0</v>
      </c>
      <c r="N22" s="35">
        <f t="shared" si="9"/>
        <v>0</v>
      </c>
      <c r="O22">
        <f>adatlap_1!U20</f>
        <v>0</v>
      </c>
      <c r="P22" s="35">
        <f t="shared" si="10"/>
        <v>0</v>
      </c>
      <c r="Q22">
        <f>adatlap_1!V20</f>
        <v>0</v>
      </c>
      <c r="R22" s="35">
        <f t="shared" si="11"/>
        <v>0</v>
      </c>
      <c r="S22">
        <f t="shared" si="12"/>
        <v>0</v>
      </c>
      <c r="T22" s="40">
        <f t="shared" si="13"/>
        <v>0</v>
      </c>
      <c r="U22">
        <f>adatlap_1!X20</f>
        <v>0</v>
      </c>
      <c r="V22" s="35">
        <f t="shared" si="14"/>
        <v>0</v>
      </c>
      <c r="W22">
        <f>adatlap_1!Y20</f>
        <v>0</v>
      </c>
      <c r="X22" s="35">
        <f t="shared" si="15"/>
        <v>0</v>
      </c>
      <c r="Y22">
        <f>adatlap_1!Z20</f>
        <v>0</v>
      </c>
      <c r="Z22" s="35">
        <f t="shared" si="16"/>
        <v>0</v>
      </c>
      <c r="AA22" s="26">
        <f t="shared" si="5"/>
        <v>0</v>
      </c>
      <c r="AB22" s="42">
        <f t="shared" si="17"/>
        <v>0</v>
      </c>
      <c r="AC22">
        <f>adatlap_1!AI20</f>
        <v>0</v>
      </c>
      <c r="AD22" s="35">
        <f t="shared" si="18"/>
        <v>0</v>
      </c>
      <c r="AE22">
        <f>adatlap_1!AJ20</f>
        <v>0</v>
      </c>
      <c r="AF22" s="35">
        <f t="shared" si="19"/>
        <v>0</v>
      </c>
      <c r="AG22" s="6">
        <f t="shared" si="6"/>
        <v>0</v>
      </c>
      <c r="AH22" s="23">
        <f t="shared" si="1"/>
        <v>0</v>
      </c>
      <c r="AI22" s="45">
        <f t="shared" si="20"/>
        <v>0</v>
      </c>
    </row>
    <row r="23" spans="1:35" x14ac:dyDescent="0.25">
      <c r="B23" s="36">
        <f t="shared" si="7"/>
        <v>0</v>
      </c>
      <c r="C23" s="35">
        <f t="shared" si="22"/>
        <v>0</v>
      </c>
      <c r="D23" s="50">
        <f>adatlap_1!E21</f>
        <v>0</v>
      </c>
      <c r="E23" s="35">
        <f t="shared" si="21"/>
        <v>0</v>
      </c>
      <c r="F23">
        <f>adatlap_1!F21</f>
        <v>0</v>
      </c>
      <c r="G23" s="35">
        <f t="shared" si="3"/>
        <v>0</v>
      </c>
      <c r="H23">
        <f>adatlap_1!K21</f>
        <v>0</v>
      </c>
      <c r="I23" s="35">
        <f t="shared" si="4"/>
        <v>0</v>
      </c>
      <c r="J23">
        <f>adatlap_1!N21</f>
        <v>0</v>
      </c>
      <c r="K23">
        <f t="shared" si="0"/>
        <v>0</v>
      </c>
      <c r="L23" s="38">
        <f t="shared" si="8"/>
        <v>0</v>
      </c>
      <c r="M23">
        <f>adatlap_1!R21</f>
        <v>0</v>
      </c>
      <c r="N23" s="35">
        <f t="shared" si="9"/>
        <v>0</v>
      </c>
      <c r="O23">
        <f>adatlap_1!U21</f>
        <v>0</v>
      </c>
      <c r="P23" s="35">
        <f t="shared" si="10"/>
        <v>0</v>
      </c>
      <c r="Q23">
        <f>adatlap_1!V21</f>
        <v>0</v>
      </c>
      <c r="R23" s="35">
        <f t="shared" si="11"/>
        <v>0</v>
      </c>
      <c r="S23">
        <f t="shared" si="12"/>
        <v>0</v>
      </c>
      <c r="T23" s="40">
        <f t="shared" si="13"/>
        <v>0</v>
      </c>
      <c r="U23">
        <f>adatlap_1!X21</f>
        <v>0</v>
      </c>
      <c r="V23" s="35">
        <f t="shared" si="14"/>
        <v>0</v>
      </c>
      <c r="W23">
        <f>adatlap_1!Y21</f>
        <v>0</v>
      </c>
      <c r="X23" s="35">
        <f t="shared" si="15"/>
        <v>0</v>
      </c>
      <c r="Y23">
        <f>adatlap_1!Z21</f>
        <v>0</v>
      </c>
      <c r="Z23" s="35">
        <f t="shared" si="16"/>
        <v>0</v>
      </c>
      <c r="AA23" s="26">
        <f t="shared" si="5"/>
        <v>0</v>
      </c>
      <c r="AB23" s="42">
        <f t="shared" si="17"/>
        <v>0</v>
      </c>
      <c r="AC23">
        <f>adatlap_1!AI21</f>
        <v>0</v>
      </c>
      <c r="AD23" s="35">
        <f t="shared" si="18"/>
        <v>0</v>
      </c>
      <c r="AE23">
        <f>adatlap_1!AJ21</f>
        <v>0</v>
      </c>
      <c r="AF23" s="35">
        <f t="shared" si="19"/>
        <v>0</v>
      </c>
      <c r="AG23" s="6">
        <f t="shared" si="6"/>
        <v>0</v>
      </c>
      <c r="AH23" s="23">
        <f t="shared" si="1"/>
        <v>0</v>
      </c>
      <c r="AI23" s="45">
        <f t="shared" si="20"/>
        <v>0</v>
      </c>
    </row>
    <row r="24" spans="1:35" x14ac:dyDescent="0.25">
      <c r="B24" s="36">
        <f t="shared" si="7"/>
        <v>0</v>
      </c>
      <c r="C24" s="35">
        <f t="shared" si="22"/>
        <v>0</v>
      </c>
      <c r="D24" s="50">
        <f>adatlap_1!E22</f>
        <v>0</v>
      </c>
      <c r="E24" s="35">
        <f t="shared" si="21"/>
        <v>0</v>
      </c>
      <c r="F24">
        <f>adatlap_1!F22</f>
        <v>0</v>
      </c>
      <c r="G24" s="35">
        <f t="shared" si="3"/>
        <v>0</v>
      </c>
      <c r="H24">
        <f>adatlap_1!K22</f>
        <v>0</v>
      </c>
      <c r="I24" s="35">
        <f t="shared" si="4"/>
        <v>0</v>
      </c>
      <c r="J24">
        <f>adatlap_1!N22</f>
        <v>0</v>
      </c>
      <c r="K24">
        <f t="shared" si="0"/>
        <v>0</v>
      </c>
      <c r="L24" s="38">
        <f t="shared" si="8"/>
        <v>0</v>
      </c>
      <c r="M24">
        <f>adatlap_1!R22</f>
        <v>0</v>
      </c>
      <c r="N24" s="35">
        <f t="shared" si="9"/>
        <v>0</v>
      </c>
      <c r="O24">
        <f>adatlap_1!U22</f>
        <v>0</v>
      </c>
      <c r="P24" s="35">
        <f t="shared" si="10"/>
        <v>0</v>
      </c>
      <c r="Q24">
        <f>adatlap_1!V22</f>
        <v>0</v>
      </c>
      <c r="R24" s="35">
        <f t="shared" si="11"/>
        <v>0</v>
      </c>
      <c r="S24">
        <f t="shared" si="12"/>
        <v>0</v>
      </c>
      <c r="T24" s="40">
        <f t="shared" si="13"/>
        <v>0</v>
      </c>
      <c r="U24">
        <f>adatlap_1!X22</f>
        <v>0</v>
      </c>
      <c r="V24" s="35">
        <f t="shared" si="14"/>
        <v>0</v>
      </c>
      <c r="W24">
        <f>adatlap_1!Y22</f>
        <v>0</v>
      </c>
      <c r="X24" s="35">
        <f t="shared" si="15"/>
        <v>0</v>
      </c>
      <c r="Y24">
        <f>adatlap_1!Z22</f>
        <v>0</v>
      </c>
      <c r="Z24" s="35">
        <f t="shared" si="16"/>
        <v>0</v>
      </c>
      <c r="AA24" s="26">
        <f t="shared" si="5"/>
        <v>0</v>
      </c>
      <c r="AB24" s="42">
        <f t="shared" si="17"/>
        <v>0</v>
      </c>
      <c r="AC24">
        <f>adatlap_1!AI22</f>
        <v>0</v>
      </c>
      <c r="AD24" s="35">
        <f t="shared" si="18"/>
        <v>0</v>
      </c>
      <c r="AE24">
        <f>adatlap_1!AJ22</f>
        <v>0</v>
      </c>
      <c r="AF24" s="35">
        <f t="shared" si="19"/>
        <v>0</v>
      </c>
      <c r="AG24" s="6">
        <f t="shared" si="6"/>
        <v>0</v>
      </c>
      <c r="AH24" s="23">
        <f t="shared" si="1"/>
        <v>0</v>
      </c>
      <c r="AI24" s="45">
        <f t="shared" si="20"/>
        <v>0</v>
      </c>
    </row>
    <row r="25" spans="1:35" x14ac:dyDescent="0.25">
      <c r="B25" s="36">
        <f t="shared" si="7"/>
        <v>0</v>
      </c>
      <c r="C25" s="35">
        <f t="shared" si="22"/>
        <v>0</v>
      </c>
      <c r="D25" s="50">
        <f>adatlap_1!E23</f>
        <v>0</v>
      </c>
      <c r="E25" s="35">
        <f t="shared" si="21"/>
        <v>0</v>
      </c>
      <c r="F25">
        <f>adatlap_1!F23</f>
        <v>0</v>
      </c>
      <c r="G25" s="35">
        <f t="shared" si="3"/>
        <v>0</v>
      </c>
      <c r="H25">
        <f>adatlap_1!K23</f>
        <v>0</v>
      </c>
      <c r="I25" s="35">
        <f t="shared" si="4"/>
        <v>0</v>
      </c>
      <c r="J25">
        <f>adatlap_1!N23</f>
        <v>0</v>
      </c>
      <c r="K25">
        <f t="shared" si="0"/>
        <v>0</v>
      </c>
      <c r="L25" s="38">
        <f t="shared" si="8"/>
        <v>0</v>
      </c>
      <c r="M25">
        <f>adatlap_1!R23</f>
        <v>0</v>
      </c>
      <c r="N25" s="35">
        <f t="shared" si="9"/>
        <v>0</v>
      </c>
      <c r="O25">
        <f>adatlap_1!U23</f>
        <v>0</v>
      </c>
      <c r="P25" s="35">
        <f t="shared" si="10"/>
        <v>0</v>
      </c>
      <c r="Q25">
        <f>adatlap_1!V23</f>
        <v>0</v>
      </c>
      <c r="R25" s="35">
        <f t="shared" si="11"/>
        <v>0</v>
      </c>
      <c r="S25">
        <f t="shared" si="12"/>
        <v>0</v>
      </c>
      <c r="T25" s="40">
        <f t="shared" si="13"/>
        <v>0</v>
      </c>
      <c r="U25">
        <f>adatlap_1!X23</f>
        <v>0</v>
      </c>
      <c r="V25" s="35">
        <f t="shared" si="14"/>
        <v>0</v>
      </c>
      <c r="W25">
        <f>adatlap_1!Y23</f>
        <v>0</v>
      </c>
      <c r="X25" s="35">
        <f t="shared" si="15"/>
        <v>0</v>
      </c>
      <c r="Y25">
        <f>adatlap_1!Z23</f>
        <v>0</v>
      </c>
      <c r="Z25" s="35">
        <f t="shared" si="16"/>
        <v>0</v>
      </c>
      <c r="AA25" s="26">
        <f t="shared" si="5"/>
        <v>0</v>
      </c>
      <c r="AB25" s="42">
        <f t="shared" si="17"/>
        <v>0</v>
      </c>
      <c r="AC25">
        <f>adatlap_1!AI23</f>
        <v>0</v>
      </c>
      <c r="AD25" s="35">
        <f t="shared" si="18"/>
        <v>0</v>
      </c>
      <c r="AE25">
        <f>adatlap_1!AJ23</f>
        <v>0</v>
      </c>
      <c r="AF25" s="35">
        <f t="shared" si="19"/>
        <v>0</v>
      </c>
      <c r="AG25" s="6">
        <f t="shared" si="6"/>
        <v>0</v>
      </c>
      <c r="AH25" s="23">
        <f t="shared" si="1"/>
        <v>0</v>
      </c>
      <c r="AI25" s="45">
        <f t="shared" si="20"/>
        <v>0</v>
      </c>
    </row>
    <row r="26" spans="1:35" x14ac:dyDescent="0.25">
      <c r="B26" s="36">
        <f t="shared" si="7"/>
        <v>0</v>
      </c>
      <c r="C26" s="35">
        <f t="shared" si="22"/>
        <v>0</v>
      </c>
      <c r="D26" s="50">
        <f>adatlap_1!E24</f>
        <v>0</v>
      </c>
      <c r="E26" s="35">
        <f t="shared" si="21"/>
        <v>0</v>
      </c>
      <c r="F26">
        <f>adatlap_1!F24</f>
        <v>0</v>
      </c>
      <c r="G26" s="35">
        <f t="shared" si="3"/>
        <v>0</v>
      </c>
      <c r="H26">
        <f>adatlap_1!K24</f>
        <v>0</v>
      </c>
      <c r="I26" s="35">
        <f t="shared" si="4"/>
        <v>0</v>
      </c>
      <c r="J26">
        <f>adatlap_1!N24</f>
        <v>0</v>
      </c>
      <c r="K26">
        <f t="shared" si="0"/>
        <v>0</v>
      </c>
      <c r="L26" s="38">
        <f t="shared" si="8"/>
        <v>0</v>
      </c>
      <c r="M26">
        <f>adatlap_1!R24</f>
        <v>0</v>
      </c>
      <c r="N26" s="35">
        <f t="shared" si="9"/>
        <v>0</v>
      </c>
      <c r="O26">
        <f>adatlap_1!U24</f>
        <v>0</v>
      </c>
      <c r="P26" s="35">
        <f t="shared" si="10"/>
        <v>0</v>
      </c>
      <c r="Q26">
        <f>adatlap_1!V24</f>
        <v>0</v>
      </c>
      <c r="R26" s="35">
        <f t="shared" si="11"/>
        <v>0</v>
      </c>
      <c r="S26">
        <f t="shared" si="12"/>
        <v>0</v>
      </c>
      <c r="T26" s="40">
        <f t="shared" si="13"/>
        <v>0</v>
      </c>
      <c r="U26">
        <f>adatlap_1!X24</f>
        <v>0</v>
      </c>
      <c r="V26" s="35">
        <f t="shared" si="14"/>
        <v>0</v>
      </c>
      <c r="W26">
        <f>adatlap_1!Y24</f>
        <v>0</v>
      </c>
      <c r="X26" s="35">
        <f t="shared" si="15"/>
        <v>0</v>
      </c>
      <c r="Y26">
        <f>adatlap_1!Z24</f>
        <v>0</v>
      </c>
      <c r="Z26" s="35">
        <f t="shared" si="16"/>
        <v>0</v>
      </c>
      <c r="AA26" s="26">
        <f t="shared" si="5"/>
        <v>0</v>
      </c>
      <c r="AB26" s="42">
        <f t="shared" si="17"/>
        <v>0</v>
      </c>
      <c r="AC26">
        <f>adatlap_1!AI24</f>
        <v>0</v>
      </c>
      <c r="AD26" s="35">
        <f t="shared" si="18"/>
        <v>0</v>
      </c>
      <c r="AE26">
        <f>adatlap_1!AJ24</f>
        <v>0</v>
      </c>
      <c r="AF26" s="35">
        <f t="shared" si="19"/>
        <v>0</v>
      </c>
      <c r="AG26" s="6">
        <f t="shared" si="6"/>
        <v>0</v>
      </c>
      <c r="AH26" s="23">
        <f t="shared" si="1"/>
        <v>0</v>
      </c>
      <c r="AI26" s="45">
        <f t="shared" si="20"/>
        <v>0</v>
      </c>
    </row>
    <row r="27" spans="1:35" x14ac:dyDescent="0.25">
      <c r="B27" s="36">
        <f t="shared" si="7"/>
        <v>0</v>
      </c>
      <c r="C27" s="35">
        <f t="shared" si="22"/>
        <v>0</v>
      </c>
      <c r="D27" s="50">
        <f>adatlap_1!E25</f>
        <v>0</v>
      </c>
      <c r="E27" s="35">
        <f t="shared" si="21"/>
        <v>0</v>
      </c>
      <c r="F27">
        <f>adatlap_1!F25</f>
        <v>0</v>
      </c>
      <c r="G27" s="35">
        <f t="shared" si="3"/>
        <v>0</v>
      </c>
      <c r="H27">
        <f>adatlap_1!K25</f>
        <v>0</v>
      </c>
      <c r="I27" s="35">
        <f t="shared" si="4"/>
        <v>0</v>
      </c>
      <c r="J27">
        <f>adatlap_1!N25</f>
        <v>0</v>
      </c>
      <c r="K27">
        <f t="shared" si="0"/>
        <v>0</v>
      </c>
      <c r="L27" s="38">
        <f t="shared" si="8"/>
        <v>0</v>
      </c>
      <c r="M27">
        <f>adatlap_1!R25</f>
        <v>0</v>
      </c>
      <c r="N27" s="35">
        <f t="shared" si="9"/>
        <v>0</v>
      </c>
      <c r="O27">
        <f>adatlap_1!U25</f>
        <v>0</v>
      </c>
      <c r="P27" s="35">
        <f t="shared" si="10"/>
        <v>0</v>
      </c>
      <c r="Q27">
        <f>adatlap_1!V25</f>
        <v>0</v>
      </c>
      <c r="R27" s="35">
        <f t="shared" si="11"/>
        <v>0</v>
      </c>
      <c r="S27">
        <f t="shared" si="12"/>
        <v>0</v>
      </c>
      <c r="T27" s="40">
        <f t="shared" si="13"/>
        <v>0</v>
      </c>
      <c r="U27">
        <f>adatlap_1!X25</f>
        <v>0</v>
      </c>
      <c r="V27" s="35">
        <f t="shared" si="14"/>
        <v>0</v>
      </c>
      <c r="W27">
        <f>adatlap_1!Y25</f>
        <v>0</v>
      </c>
      <c r="X27" s="35">
        <f t="shared" si="15"/>
        <v>0</v>
      </c>
      <c r="Y27">
        <f>adatlap_1!Z25</f>
        <v>0</v>
      </c>
      <c r="Z27" s="35">
        <f t="shared" si="16"/>
        <v>0</v>
      </c>
      <c r="AA27" s="26">
        <f t="shared" si="5"/>
        <v>0</v>
      </c>
      <c r="AB27" s="42">
        <f t="shared" si="17"/>
        <v>0</v>
      </c>
      <c r="AC27">
        <f>adatlap_1!AI25</f>
        <v>0</v>
      </c>
      <c r="AD27" s="35">
        <f t="shared" si="18"/>
        <v>0</v>
      </c>
      <c r="AE27">
        <f>adatlap_1!AJ25</f>
        <v>0</v>
      </c>
      <c r="AF27" s="35">
        <f t="shared" si="19"/>
        <v>0</v>
      </c>
      <c r="AG27" s="6">
        <f t="shared" si="6"/>
        <v>0</v>
      </c>
      <c r="AH27" s="23">
        <f t="shared" si="1"/>
        <v>0</v>
      </c>
      <c r="AI27" s="45">
        <f t="shared" si="20"/>
        <v>0</v>
      </c>
    </row>
    <row r="28" spans="1:35" x14ac:dyDescent="0.25">
      <c r="E28" s="35"/>
    </row>
    <row r="30" spans="1:35" x14ac:dyDescent="0.25">
      <c r="A30" s="33"/>
    </row>
    <row r="31" spans="1:35" x14ac:dyDescent="0.25">
      <c r="A31" s="33"/>
      <c r="B31" s="47"/>
      <c r="C31" s="47"/>
    </row>
    <row r="32" spans="1:35" x14ac:dyDescent="0.25">
      <c r="A32" s="33"/>
      <c r="B32" s="47"/>
      <c r="C32" s="47"/>
    </row>
    <row r="33" spans="2:3" x14ac:dyDescent="0.25">
      <c r="C33" s="47"/>
    </row>
    <row r="34" spans="2:3" x14ac:dyDescent="0.25">
      <c r="B34" s="47"/>
    </row>
    <row r="35" spans="2:3" x14ac:dyDescent="0.25">
      <c r="B35" s="47"/>
    </row>
    <row r="37" spans="2:3" x14ac:dyDescent="0.25">
      <c r="B37" s="47"/>
    </row>
    <row r="38" spans="2:3" x14ac:dyDescent="0.25">
      <c r="B38" s="47"/>
    </row>
    <row r="40" spans="2:3" x14ac:dyDescent="0.25">
      <c r="B40" s="47"/>
    </row>
    <row r="41" spans="2:3" x14ac:dyDescent="0.25">
      <c r="B41" s="47"/>
    </row>
    <row r="43" spans="2:3" x14ac:dyDescent="0.25">
      <c r="B43" s="47"/>
    </row>
    <row r="44" spans="2:3" x14ac:dyDescent="0.25">
      <c r="B44" s="47"/>
    </row>
    <row r="46" spans="2:3" x14ac:dyDescent="0.25">
      <c r="B46" s="47"/>
    </row>
    <row r="47" spans="2:3" x14ac:dyDescent="0.25">
      <c r="B47" s="47"/>
    </row>
    <row r="49" spans="2:2" x14ac:dyDescent="0.25">
      <c r="B49" s="47"/>
    </row>
    <row r="50" spans="2:2" x14ac:dyDescent="0.25">
      <c r="B50" s="47"/>
    </row>
    <row r="52" spans="2:2" x14ac:dyDescent="0.25">
      <c r="B52" s="47"/>
    </row>
    <row r="53" spans="2:2" x14ac:dyDescent="0.25">
      <c r="B53" s="47"/>
    </row>
    <row r="55" spans="2:2" x14ac:dyDescent="0.25">
      <c r="B55" s="47"/>
    </row>
    <row r="56" spans="2:2" x14ac:dyDescent="0.25">
      <c r="B56" s="47"/>
    </row>
    <row r="58" spans="2:2" x14ac:dyDescent="0.25">
      <c r="B58" s="47"/>
    </row>
    <row r="59" spans="2:2" x14ac:dyDescent="0.25">
      <c r="B59" s="47"/>
    </row>
    <row r="61" spans="2:2" x14ac:dyDescent="0.25">
      <c r="B61" s="47"/>
    </row>
    <row r="62" spans="2:2" x14ac:dyDescent="0.25">
      <c r="B62" s="47"/>
    </row>
    <row r="64" spans="2:2" x14ac:dyDescent="0.25">
      <c r="B64" s="47"/>
    </row>
    <row r="65" spans="2:2" x14ac:dyDescent="0.25">
      <c r="B65" s="47"/>
    </row>
    <row r="67" spans="2:2" x14ac:dyDescent="0.25">
      <c r="B67" s="47"/>
    </row>
    <row r="68" spans="2:2" x14ac:dyDescent="0.25">
      <c r="B68" s="47"/>
    </row>
    <row r="70" spans="2:2" x14ac:dyDescent="0.25">
      <c r="B70" s="47"/>
    </row>
    <row r="71" spans="2:2" x14ac:dyDescent="0.25">
      <c r="B71" s="47"/>
    </row>
    <row r="73" spans="2:2" x14ac:dyDescent="0.25">
      <c r="B73" s="47"/>
    </row>
    <row r="74" spans="2:2" x14ac:dyDescent="0.25">
      <c r="B74" s="47"/>
    </row>
    <row r="76" spans="2:2" x14ac:dyDescent="0.25">
      <c r="B76" s="47"/>
    </row>
    <row r="77" spans="2:2" x14ac:dyDescent="0.25">
      <c r="B77" s="47"/>
    </row>
  </sheetData>
  <mergeCells count="4">
    <mergeCell ref="D1:K1"/>
    <mergeCell ref="M1:S1"/>
    <mergeCell ref="U1:AA1"/>
    <mergeCell ref="AC1:A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workbookViewId="0">
      <selection activeCell="B5" sqref="B5"/>
    </sheetView>
  </sheetViews>
  <sheetFormatPr defaultRowHeight="15" x14ac:dyDescent="0.25"/>
  <cols>
    <col min="1" max="1" width="9.140625" style="33"/>
    <col min="2" max="2" width="13.7109375" style="33" customWidth="1"/>
    <col min="3" max="3" width="9.5703125" bestFit="1" customWidth="1"/>
    <col min="4" max="4" width="9.42578125" customWidth="1"/>
    <col min="5" max="5" width="10.7109375" bestFit="1" customWidth="1"/>
    <col min="7" max="7" width="9.7109375" customWidth="1"/>
    <col min="8" max="8" width="9" customWidth="1"/>
    <col min="9" max="9" width="11.42578125" customWidth="1"/>
    <col min="10" max="10" width="11.28515625" customWidth="1"/>
    <col min="11" max="11" width="8.7109375" customWidth="1"/>
    <col min="12" max="12" width="9" customWidth="1"/>
    <col min="13" max="13" width="10.42578125" customWidth="1"/>
    <col min="14" max="14" width="11.140625" customWidth="1"/>
    <col min="15" max="15" width="11.28515625" customWidth="1"/>
    <col min="17" max="17" width="11.140625" customWidth="1"/>
  </cols>
  <sheetData>
    <row r="1" spans="1:19" x14ac:dyDescent="0.25">
      <c r="A1" s="66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x14ac:dyDescent="0.25">
      <c r="B2" s="65" t="s">
        <v>0</v>
      </c>
      <c r="C2" s="65"/>
      <c r="D2" s="65"/>
      <c r="E2" s="65"/>
      <c r="F2" s="65"/>
      <c r="G2" s="60" t="s">
        <v>1</v>
      </c>
      <c r="H2" s="60"/>
      <c r="I2" s="60"/>
      <c r="J2" s="60"/>
      <c r="K2" s="65" t="s">
        <v>2</v>
      </c>
      <c r="L2" s="65"/>
      <c r="M2" s="65"/>
      <c r="N2" s="65"/>
      <c r="O2" s="65"/>
      <c r="P2" s="65"/>
      <c r="Q2" s="65"/>
    </row>
    <row r="3" spans="1:19" s="4" customFormat="1" ht="45" x14ac:dyDescent="0.25">
      <c r="A3" s="32" t="s">
        <v>61</v>
      </c>
      <c r="B3" s="32" t="str">
        <f>adatlap_2!C2</f>
        <v>szobatisztaság</v>
      </c>
      <c r="C3" s="4" t="str">
        <f>adatlap_2!D2</f>
        <v>kézmosás</v>
      </c>
      <c r="D3" s="4" t="str">
        <f>adatlap_2!E2</f>
        <v>evés/ivás</v>
      </c>
      <c r="E3" s="4" t="str">
        <f>adatlap_2!F2</f>
        <v>öltözködés</v>
      </c>
      <c r="F3" s="4" t="str">
        <f>adatlap_2!G2</f>
        <v>összpont</v>
      </c>
      <c r="G3" s="4" t="str">
        <f>adatlap_2!I2</f>
        <v>finom motorika</v>
      </c>
      <c r="H3" s="4" t="str">
        <f>adatlap_2!J2</f>
        <v>nagy mozgás</v>
      </c>
      <c r="I3" s="4" t="str">
        <f>adatlap_2!K2</f>
        <v>isk. előtti kézség</v>
      </c>
      <c r="J3" s="4" t="str">
        <f>adatlap_2!L2</f>
        <v>össz. pontszám</v>
      </c>
      <c r="K3" s="4" t="str">
        <f>adatlap_2!N2</f>
        <v>beszéd értése</v>
      </c>
      <c r="L3" s="4" t="str">
        <f>adatlap_2!O2</f>
        <v>nyelv használat</v>
      </c>
      <c r="M3" s="4" t="str">
        <f>adatlap_2!P2</f>
        <v>isk. előtti készség</v>
      </c>
      <c r="N3" s="4" t="str">
        <f>adatlap_2!Q2</f>
        <v>össz pontszám</v>
      </c>
      <c r="O3" s="4" t="str">
        <f>adatlap_2!S2</f>
        <v>megf. viselk.</v>
      </c>
      <c r="P3" s="4" t="str">
        <f>adatlap_2!T2</f>
        <v>isk. előtti készség</v>
      </c>
      <c r="Q3" s="4" t="str">
        <f>adatlap_2!U2</f>
        <v>össz. pontszám</v>
      </c>
      <c r="R3" s="4" t="str">
        <f>adatlap_2!V2</f>
        <v>teljes összes:</v>
      </c>
      <c r="S3" s="4" t="str">
        <f>adatlap_2!W2</f>
        <v>teljes összes %</v>
      </c>
    </row>
    <row r="4" spans="1:19" x14ac:dyDescent="0.25">
      <c r="A4" s="33">
        <f>'adatlap_%'!C4</f>
        <v>100</v>
      </c>
      <c r="B4">
        <f>INDEX('adatlap_%'!$A:$AI,MATCH($A4,'adatlap_%'!$B:$B,0),MATCH(B$3,'adatlap_%'!$3:$3,0))</f>
        <v>17</v>
      </c>
      <c r="C4">
        <f>INDEX('adatlap_%'!$A:$AI,MATCH($A4,'adatlap_%'!$B:$B,0),MATCH(C$3,'adatlap_%'!$3:$3,0))</f>
        <v>5</v>
      </c>
      <c r="D4">
        <f>INDEX('adatlap_%'!$A:$AI,MATCH($A4,'adatlap_%'!$B:$B,0),MATCH(D$3,'adatlap_%'!$3:$3,0))</f>
        <v>18</v>
      </c>
      <c r="E4">
        <f>INDEX('adatlap_%'!$A:$AI,MATCH($A4,'adatlap_%'!$B:$B,0),MATCH(E$3,'adatlap_%'!$3:$3,0))</f>
        <v>10</v>
      </c>
      <c r="F4">
        <f>INDEX('adatlap_%'!$A:$AI,MATCH($A4,'adatlap_%'!$B:$B,0),MATCH(F$3,'adatlap_%'!$3:$3,0))</f>
        <v>50</v>
      </c>
      <c r="G4">
        <f>INDEX('adatlap_%'!$A:$AI,MATCH($A4,'adatlap_%'!$B:$B,0),MATCH(G$3,'adatlap_%'!$3:$3,0))</f>
        <v>14</v>
      </c>
      <c r="H4">
        <f>INDEX('adatlap_%'!$A:$AI,MATCH($A4,'adatlap_%'!$B:$B,0),MATCH(H$3,'adatlap_%'!$3:$3,0))</f>
        <v>21</v>
      </c>
      <c r="I4">
        <f>INDEX('adatlap_%'!$A:$AI,MATCH($A4,'adatlap_%'!$B:$B,0),MATCH(I$3,'adatlap_%'!$3:$3,0))</f>
        <v>26</v>
      </c>
      <c r="J4">
        <f>INDEX('adatlap_%'!$A:$AI,MATCH($A4,'adatlap_%'!$B:$B,0),MATCH(J$3,'adatlap_%'!$3:$3,0))</f>
        <v>61</v>
      </c>
      <c r="K4">
        <f>INDEX('adatlap_%'!$A:$AI,MATCH($A4,'adatlap_%'!$B:$B,0),MATCH(K$3,'adatlap_%'!$3:$3,0))</f>
        <v>6</v>
      </c>
      <c r="L4">
        <f>INDEX('adatlap_%'!$A:$AI,MATCH($A4,'adatlap_%'!$B:$B,0),MATCH(L$3,'adatlap_%'!$3:$3,0))</f>
        <v>6</v>
      </c>
      <c r="M4">
        <f>INDEX('adatlap_%'!$A:$AI,MATCH($A4,'adatlap_%'!$B:$B,0),MATCH(M$3,'adatlap_%'!$3:$3,0))</f>
        <v>26</v>
      </c>
      <c r="N4">
        <f>INDEX('adatlap_%'!$A:$AI,MATCH($A4,'adatlap_%'!$B:$B,0),MATCH(N$3,'adatlap_%'!$3:$3,0))</f>
        <v>38</v>
      </c>
      <c r="O4">
        <f>INDEX('adatlap_%'!$A:$AI,MATCH($A4,'adatlap_%'!$B:$B,0),MATCH(O$3,'adatlap_%'!$3:$3,0))</f>
        <v>33</v>
      </c>
      <c r="P4">
        <f>INDEX('adatlap_%'!$A:$AI,MATCH($A4,'adatlap_%'!$B:$B,0),MATCH(P$3,'adatlap_%'!$3:$3,0))</f>
        <v>26</v>
      </c>
      <c r="Q4">
        <f>INDEX('adatlap_%'!$A:$AI,MATCH($A4,'adatlap_%'!$B:$B,0),MATCH(Q$3,'adatlap_%'!$3:$3,0))</f>
        <v>61</v>
      </c>
      <c r="R4">
        <f>INDEX('adatlap_%'!$A:$AI,MATCH($A4,'adatlap_%'!$B:$B,0),MATCH(R$3,'adatlap_%'!$3:$3,0))</f>
        <v>194</v>
      </c>
      <c r="S4">
        <f>INDEX('adatlap_%'!$A:$AI,MATCH($A4,'adatlap_%'!$B:$B,0),MATCH(S$3,'adatlap_%'!$3:$3,0))</f>
        <v>100</v>
      </c>
    </row>
    <row r="5" spans="1:19" x14ac:dyDescent="0.25">
      <c r="A5" s="33">
        <v>99</v>
      </c>
      <c r="B5" t="e">
        <f>INDEX('adatlap_%'!$A:$AI,MATCH($A5,'adatlap_%'!$B:$B,0),MATCH(B4,'adatlap_%'!4:4,0))</f>
        <v>#N/A</v>
      </c>
      <c r="C5" t="e">
        <f>INDEX('adatlap_%'!$A:$AI,MATCH($A5,'adatlap_%'!$B:$B,0),MATCH(C$4,'adatlap_%'!$4:$4,0))</f>
        <v>#N/A</v>
      </c>
      <c r="D5" t="e">
        <f>INDEX('adatlap_%'!$A:$AI,MATCH($A5,'adatlap_%'!$B:$B,0),MATCH(D$4,'adatlap_%'!$4:$4,0))</f>
        <v>#N/A</v>
      </c>
      <c r="E5" t="e">
        <f>INDEX('adatlap_%'!$A:$AI,MATCH($A5,'adatlap_%'!$B:$B,0),MATCH(E$4,'adatlap_%'!$4:$4,0))</f>
        <v>#N/A</v>
      </c>
      <c r="F5" t="e">
        <f>INDEX('adatlap_%'!$A:$AI,MATCH($A5,'adatlap_%'!$B:$B,0),MATCH(F$4,'adatlap_%'!$4:$4,0))</f>
        <v>#N/A</v>
      </c>
      <c r="G5" t="e">
        <f>INDEX('adatlap_%'!$A:$AI,MATCH($A5,'adatlap_%'!$B:$B,0),MATCH(G$4,'adatlap_%'!$4:$4,0))</f>
        <v>#N/A</v>
      </c>
      <c r="H5" t="e">
        <f>INDEX('adatlap_%'!$A:$AI,MATCH($A5,'adatlap_%'!$B:$B,0),MATCH(H$4,'adatlap_%'!$4:$4,0))</f>
        <v>#N/A</v>
      </c>
      <c r="I5" t="e">
        <f>INDEX('adatlap_%'!$A:$AI,MATCH($A5,'adatlap_%'!$B:$B,0),MATCH(I$4,'adatlap_%'!$4:$4,0))</f>
        <v>#N/A</v>
      </c>
      <c r="J5" t="e">
        <f>INDEX('adatlap_%'!$A:$AI,MATCH($A5,'adatlap_%'!$B:$B,0),MATCH(J$4,'adatlap_%'!$4:$4,0))</f>
        <v>#N/A</v>
      </c>
      <c r="K5" t="e">
        <f>INDEX('adatlap_%'!$A:$AI,MATCH($A5,'adatlap_%'!$B:$B,0),MATCH(K$4,'adatlap_%'!$4:$4,0))</f>
        <v>#N/A</v>
      </c>
      <c r="L5" t="e">
        <f>INDEX('adatlap_%'!$A:$AI,MATCH($A5,'adatlap_%'!$B:$B,0),MATCH(L$4,'adatlap_%'!$4:$4,0))</f>
        <v>#N/A</v>
      </c>
      <c r="M5" t="e">
        <f>INDEX('adatlap_%'!$A:$AI,MATCH($A5,'adatlap_%'!$B:$B,0),MATCH(M$4,'adatlap_%'!$4:$4,0))</f>
        <v>#N/A</v>
      </c>
      <c r="N5" t="e">
        <f>INDEX('adatlap_%'!$A:$AI,MATCH($A5,'adatlap_%'!$B:$B,0),MATCH(N$4,'adatlap_%'!$4:$4,0))</f>
        <v>#N/A</v>
      </c>
      <c r="O5" t="e">
        <f>INDEX('adatlap_%'!$A:$AI,MATCH($A5,'adatlap_%'!$B:$B,0),MATCH(O$3,'adatlap_%'!$3:$3,0))</f>
        <v>#N/A</v>
      </c>
      <c r="P5" t="e">
        <f>INDEX('adatlap_%'!$A:$AI,MATCH($A5,'adatlap_%'!$B:$B,0),MATCH(P$3,'adatlap_%'!$3:$3,0))</f>
        <v>#N/A</v>
      </c>
      <c r="Q5" t="e">
        <f>INDEX('adatlap_%'!$A:$AI,MATCH($A5,'adatlap_%'!$B:$B,0),MATCH(Q$3,'adatlap_%'!$3:$3,0))</f>
        <v>#N/A</v>
      </c>
      <c r="R5" t="e">
        <f>INDEX('adatlap_%'!$A:$AI,MATCH($A5,'adatlap_%'!$B:$B,0),MATCH(R$3,'adatlap_%'!$3:$3,0))</f>
        <v>#N/A</v>
      </c>
      <c r="S5" t="e">
        <f>INDEX('adatlap_%'!$A:$AI,MATCH($A5,'adatlap_%'!$B:$B,0),MATCH(S$3,'adatlap_%'!$3:$3,0))</f>
        <v>#N/A</v>
      </c>
    </row>
    <row r="6" spans="1:19" x14ac:dyDescent="0.25">
      <c r="A6" s="33">
        <v>98</v>
      </c>
      <c r="B6" t="e">
        <f>INDEX('adatlap_%'!$A:$AI,MATCH($A6,'adatlap_%'!$B:$B,0),MATCH(B$4,'adatlap_%'!$3:$3,0))</f>
        <v>#N/A</v>
      </c>
      <c r="C6" t="e">
        <f>INDEX('adatlap_%'!$A:$AI,MATCH($A6,'adatlap_%'!$B:$B,0),MATCH(C$3,'adatlap_%'!$3:$3,0))</f>
        <v>#N/A</v>
      </c>
      <c r="D6" t="e">
        <f>INDEX('adatlap_%'!$A:$AI,MATCH($A6,'adatlap_%'!$B:$B,0),MATCH(D$3,'adatlap_%'!$3:$3,0))</f>
        <v>#N/A</v>
      </c>
      <c r="E6" t="e">
        <f>INDEX('adatlap_%'!$A:$AI,MATCH($A6,'adatlap_%'!$B:$B,0),MATCH(E$3,'adatlap_%'!$3:$3,0))</f>
        <v>#N/A</v>
      </c>
      <c r="F6" t="e">
        <f>INDEX('adatlap_%'!$A:$AI,MATCH($A6,'adatlap_%'!$B:$B,0),MATCH(F$3,'adatlap_%'!$3:$3,0))</f>
        <v>#N/A</v>
      </c>
      <c r="G6" t="e">
        <f>INDEX('adatlap_%'!$A:$AI,MATCH($A6,'adatlap_%'!$B:$B,0),MATCH(G$3,'adatlap_%'!$3:$3,0))</f>
        <v>#N/A</v>
      </c>
      <c r="H6" t="e">
        <f>INDEX('adatlap_%'!$A:$AI,MATCH($A6,'adatlap_%'!$B:$B,0),MATCH(H$3,'adatlap_%'!$3:$3,0))</f>
        <v>#N/A</v>
      </c>
      <c r="I6" t="e">
        <f>INDEX('adatlap_%'!$A:$AI,MATCH($A6,'adatlap_%'!$B:$B,0),MATCH(I$3,'adatlap_%'!$3:$3,0))</f>
        <v>#N/A</v>
      </c>
      <c r="J6" t="e">
        <f>INDEX('adatlap_%'!$A:$AI,MATCH($A6,'adatlap_%'!$B:$B,0),MATCH(J$3,'adatlap_%'!$3:$3,0))</f>
        <v>#N/A</v>
      </c>
      <c r="K6" t="e">
        <f>INDEX('adatlap_%'!$A:$AI,MATCH($A6,'adatlap_%'!$B:$B,0),MATCH(K$3,'adatlap_%'!$3:$3,0))</f>
        <v>#N/A</v>
      </c>
      <c r="L6" t="e">
        <f>INDEX('adatlap_%'!$A:$AI,MATCH($A6,'adatlap_%'!$B:$B,0),MATCH(L$3,'adatlap_%'!$3:$3,0))</f>
        <v>#N/A</v>
      </c>
      <c r="M6" t="e">
        <f>INDEX('adatlap_%'!$A:$AI,MATCH($A6,'adatlap_%'!$B:$B,0),MATCH(M$3,'adatlap_%'!$3:$3,0))</f>
        <v>#N/A</v>
      </c>
      <c r="N6" t="e">
        <f>INDEX('adatlap_%'!$A:$AI,MATCH($A6,'adatlap_%'!$B:$B,0),MATCH(N$3,'adatlap_%'!$3:$3,0))</f>
        <v>#N/A</v>
      </c>
      <c r="O6" t="e">
        <f>INDEX('adatlap_%'!$A:$AI,MATCH($A6,'adatlap_%'!$B:$B,0),MATCH(O$3,'adatlap_%'!$3:$3,0))</f>
        <v>#N/A</v>
      </c>
      <c r="P6" t="e">
        <f>INDEX('adatlap_%'!$A:$AI,MATCH($A6,'adatlap_%'!$B:$B,0),MATCH(P$3,'adatlap_%'!$3:$3,0))</f>
        <v>#N/A</v>
      </c>
      <c r="Q6" t="e">
        <f>INDEX('adatlap_%'!$A:$AI,MATCH($A6,'adatlap_%'!$B:$B,0),MATCH(Q$3,'adatlap_%'!$3:$3,0))</f>
        <v>#N/A</v>
      </c>
      <c r="R6" t="e">
        <f>INDEX('adatlap_%'!$A:$AI,MATCH($A6,'adatlap_%'!$B:$B,0),MATCH(R$3,'adatlap_%'!$3:$3,0))</f>
        <v>#N/A</v>
      </c>
      <c r="S6" t="e">
        <f>INDEX('adatlap_%'!$A:$AI,MATCH($A6,'adatlap_%'!$B:$B,0),MATCH(S$3,'adatlap_%'!$3:$3,0))</f>
        <v>#N/A</v>
      </c>
    </row>
    <row r="7" spans="1:19" x14ac:dyDescent="0.25">
      <c r="A7" s="33">
        <v>97</v>
      </c>
      <c r="B7" t="e">
        <f>INDEX('adatlap_%'!$A:$AI,MATCH($A7,'adatlap_%'!$B:$B,0),MATCH(B$3,'adatlap_%'!$3:$3,0))</f>
        <v>#N/A</v>
      </c>
      <c r="C7" t="e">
        <f>INDEX('adatlap_%'!$A:$AI,MATCH($A7,'adatlap_%'!$B:$B,0),MATCH(C$3,'adatlap_%'!$3:$3,0))</f>
        <v>#N/A</v>
      </c>
      <c r="D7" t="e">
        <f>INDEX('adatlap_%'!$A:$AI,MATCH($A7,'adatlap_%'!$B:$B,0),MATCH(D$3,'adatlap_%'!$3:$3,0))</f>
        <v>#N/A</v>
      </c>
      <c r="E7" t="e">
        <f>INDEX('adatlap_%'!$A:$AI,MATCH($A7,'adatlap_%'!$B:$B,0),MATCH(E$3,'adatlap_%'!$3:$3,0))</f>
        <v>#N/A</v>
      </c>
      <c r="F7" t="e">
        <f>INDEX('adatlap_%'!$A:$AI,MATCH($A7,'adatlap_%'!$B:$B,0),MATCH(F$3,'adatlap_%'!$3:$3,0))</f>
        <v>#N/A</v>
      </c>
      <c r="G7" t="e">
        <f>INDEX('adatlap_%'!$A:$AI,MATCH($A7,'adatlap_%'!$B:$B,0),MATCH(G$3,'adatlap_%'!$3:$3,0))</f>
        <v>#N/A</v>
      </c>
      <c r="H7" t="e">
        <f>INDEX('adatlap_%'!$A:$AI,MATCH($A7,'adatlap_%'!$B:$B,0),MATCH(H$3,'adatlap_%'!$3:$3,0))</f>
        <v>#N/A</v>
      </c>
      <c r="I7" t="e">
        <f>INDEX('adatlap_%'!$A:$AI,MATCH($A7,'adatlap_%'!$B:$B,0),MATCH(I$3,'adatlap_%'!$3:$3,0))</f>
        <v>#N/A</v>
      </c>
      <c r="J7" t="e">
        <f>INDEX('adatlap_%'!$A:$AI,MATCH($A7,'adatlap_%'!$B:$B,0),MATCH(J$3,'adatlap_%'!$3:$3,0))</f>
        <v>#N/A</v>
      </c>
      <c r="K7" t="e">
        <f>INDEX('adatlap_%'!$A:$AI,MATCH($A7,'adatlap_%'!$B:$B,0),MATCH(K$3,'adatlap_%'!$3:$3,0))</f>
        <v>#N/A</v>
      </c>
      <c r="L7" t="e">
        <f>INDEX('adatlap_%'!$A:$AI,MATCH($A7,'adatlap_%'!$B:$B,0),MATCH(L$3,'adatlap_%'!$3:$3,0))</f>
        <v>#N/A</v>
      </c>
      <c r="M7" t="e">
        <f>INDEX('adatlap_%'!$A:$AI,MATCH($A7,'adatlap_%'!$B:$B,0),MATCH(M$3,'adatlap_%'!$3:$3,0))</f>
        <v>#N/A</v>
      </c>
      <c r="N7" t="e">
        <f>INDEX('adatlap_%'!$A:$AI,MATCH($A7,'adatlap_%'!$B:$B,0),MATCH(N$3,'adatlap_%'!$3:$3,0))</f>
        <v>#N/A</v>
      </c>
      <c r="O7" t="e">
        <f>INDEX('adatlap_%'!$A:$AI,MATCH($A7,'adatlap_%'!$B:$B,0),MATCH(O$3,'adatlap_%'!$3:$3,0))</f>
        <v>#N/A</v>
      </c>
      <c r="P7" t="e">
        <f>INDEX('adatlap_%'!$A:$AI,MATCH($A7,'adatlap_%'!$B:$B,0),MATCH(P$3,'adatlap_%'!$3:$3,0))</f>
        <v>#N/A</v>
      </c>
      <c r="Q7" t="e">
        <f>INDEX('adatlap_%'!$A:$AI,MATCH($A7,'adatlap_%'!$B:$B,0),MATCH(Q$3,'adatlap_%'!$3:$3,0))</f>
        <v>#N/A</v>
      </c>
      <c r="R7" t="e">
        <f>INDEX('adatlap_%'!$A:$AI,MATCH($A7,'adatlap_%'!$B:$B,0),MATCH(R$3,'adatlap_%'!$3:$3,0))</f>
        <v>#N/A</v>
      </c>
      <c r="S7" t="e">
        <f>INDEX('adatlap_%'!$A:$AI,MATCH($A7,'adatlap_%'!$B:$B,0),MATCH(S$3,'adatlap_%'!$3:$3,0))</f>
        <v>#N/A</v>
      </c>
    </row>
    <row r="8" spans="1:19" x14ac:dyDescent="0.25">
      <c r="A8" s="33">
        <v>96</v>
      </c>
      <c r="B8" t="e">
        <f>INDEX('adatlap_%'!$A:$AI,MATCH($A8,'adatlap_%'!$B:$B,0),MATCH(B$3,'adatlap_%'!$3:$3,0))</f>
        <v>#N/A</v>
      </c>
      <c r="C8" t="e">
        <f>INDEX('adatlap_%'!$A:$AI,MATCH($A8,'adatlap_%'!$B:$B,0),MATCH(C$3,'adatlap_%'!$3:$3,0))</f>
        <v>#N/A</v>
      </c>
      <c r="D8" t="e">
        <f>INDEX('adatlap_%'!$A:$AI,MATCH($A8,'adatlap_%'!$B:$B,0),MATCH(D$3,'adatlap_%'!$3:$3,0))</f>
        <v>#N/A</v>
      </c>
      <c r="E8" t="e">
        <f>INDEX('adatlap_%'!$A:$AI,MATCH($A8,'adatlap_%'!$B:$B,0),MATCH(E$3,'adatlap_%'!$3:$3,0))</f>
        <v>#N/A</v>
      </c>
      <c r="F8" t="e">
        <f>INDEX('adatlap_%'!$A:$AI,MATCH($A8,'adatlap_%'!$B:$B,0),MATCH(F$3,'adatlap_%'!$3:$3,0))</f>
        <v>#N/A</v>
      </c>
      <c r="G8" t="e">
        <f>INDEX('adatlap_%'!$A:$AI,MATCH($A8,'adatlap_%'!$B:$B,0),MATCH(G$3,'adatlap_%'!$3:$3,0))</f>
        <v>#N/A</v>
      </c>
      <c r="H8" t="e">
        <f>INDEX('adatlap_%'!$A:$AI,MATCH($A8,'adatlap_%'!$B:$B,0),MATCH(H$3,'adatlap_%'!$3:$3,0))</f>
        <v>#N/A</v>
      </c>
      <c r="I8" t="e">
        <f>INDEX('adatlap_%'!$A:$AI,MATCH($A8,'adatlap_%'!$B:$B,0),MATCH(I$3,'adatlap_%'!$3:$3,0))</f>
        <v>#N/A</v>
      </c>
      <c r="J8" t="e">
        <f>INDEX('adatlap_%'!$A:$AI,MATCH($A8,'adatlap_%'!$B:$B,0),MATCH(J$3,'adatlap_%'!$3:$3,0))</f>
        <v>#N/A</v>
      </c>
      <c r="K8" t="e">
        <f>INDEX('adatlap_%'!$A:$AI,MATCH($A8,'adatlap_%'!$B:$B,0),MATCH(K$3,'adatlap_%'!$3:$3,0))</f>
        <v>#N/A</v>
      </c>
      <c r="L8" t="e">
        <f>INDEX('adatlap_%'!$A:$AI,MATCH($A8,'adatlap_%'!$B:$B,0),MATCH(L$3,'adatlap_%'!$3:$3,0))</f>
        <v>#N/A</v>
      </c>
      <c r="M8" t="e">
        <f>INDEX('adatlap_%'!$A:$AI,MATCH($A8,'adatlap_%'!$B:$B,0),MATCH(M$3,'adatlap_%'!$3:$3,0))</f>
        <v>#N/A</v>
      </c>
      <c r="N8" t="e">
        <f>INDEX('adatlap_%'!$A:$AI,MATCH($A8,'adatlap_%'!$B:$B,0),MATCH(N$3,'adatlap_%'!$3:$3,0))</f>
        <v>#N/A</v>
      </c>
      <c r="O8" t="e">
        <f>INDEX('adatlap_%'!$A:$AI,MATCH($A8,'adatlap_%'!$B:$B,0),MATCH(O$3,'adatlap_%'!$3:$3,0))</f>
        <v>#N/A</v>
      </c>
      <c r="P8" t="e">
        <f>INDEX('adatlap_%'!$A:$AI,MATCH($A8,'adatlap_%'!$B:$B,0),MATCH(P$3,'adatlap_%'!$3:$3,0))</f>
        <v>#N/A</v>
      </c>
      <c r="Q8" t="e">
        <f>INDEX('adatlap_%'!$A:$AI,MATCH($A8,'adatlap_%'!$B:$B,0),MATCH(Q$3,'adatlap_%'!$3:$3,0))</f>
        <v>#N/A</v>
      </c>
      <c r="R8" t="e">
        <f>INDEX('adatlap_%'!$A:$AI,MATCH($A8,'adatlap_%'!$B:$B,0),MATCH(R$3,'adatlap_%'!$3:$3,0))</f>
        <v>#N/A</v>
      </c>
      <c r="S8" t="e">
        <f>INDEX('adatlap_%'!$A:$AI,MATCH($A8,'adatlap_%'!$B:$B,0),MATCH(S$3,'adatlap_%'!$3:$3,0))</f>
        <v>#N/A</v>
      </c>
    </row>
    <row r="9" spans="1:19" x14ac:dyDescent="0.25">
      <c r="A9" s="33">
        <v>95</v>
      </c>
      <c r="B9" t="e">
        <f>INDEX('adatlap_%'!$A:$AI,MATCH($A9,'adatlap_%'!$B:$B,0),MATCH(B$3,'adatlap_%'!$3:$3,0))</f>
        <v>#N/A</v>
      </c>
      <c r="C9" t="e">
        <f>INDEX('adatlap_%'!$A:$AI,MATCH($A9,'adatlap_%'!$B:$B,0),MATCH(C$3,'adatlap_%'!$3:$3,0))</f>
        <v>#N/A</v>
      </c>
      <c r="D9" t="e">
        <f>INDEX('adatlap_%'!$A:$AI,MATCH($A9,'adatlap_%'!$B:$B,0),MATCH(D$3,'adatlap_%'!$3:$3,0))</f>
        <v>#N/A</v>
      </c>
      <c r="E9" t="e">
        <f>INDEX('adatlap_%'!$A:$AI,MATCH($A9,'adatlap_%'!$B:$B,0),MATCH(E$3,'adatlap_%'!$3:$3,0))</f>
        <v>#N/A</v>
      </c>
      <c r="F9" t="e">
        <f>INDEX('adatlap_%'!$A:$AI,MATCH($A9,'adatlap_%'!$B:$B,0),MATCH(F$3,'adatlap_%'!$3:$3,0))</f>
        <v>#N/A</v>
      </c>
      <c r="G9" t="e">
        <f>INDEX('adatlap_%'!$A:$AI,MATCH($A9,'adatlap_%'!$B:$B,0),MATCH(G$3,'adatlap_%'!$3:$3,0))</f>
        <v>#N/A</v>
      </c>
      <c r="H9" t="e">
        <f>INDEX('adatlap_%'!$A:$AI,MATCH($A9,'adatlap_%'!$B:$B,0),MATCH(H$3,'adatlap_%'!$3:$3,0))</f>
        <v>#N/A</v>
      </c>
      <c r="I9" t="e">
        <f>INDEX('adatlap_%'!$A:$AI,MATCH($A9,'adatlap_%'!$B:$B,0),MATCH(I$3,'adatlap_%'!$3:$3,0))</f>
        <v>#N/A</v>
      </c>
      <c r="J9" t="e">
        <f>INDEX('adatlap_%'!$A:$AI,MATCH($A9,'adatlap_%'!$B:$B,0),MATCH(J$3,'adatlap_%'!$3:$3,0))</f>
        <v>#N/A</v>
      </c>
      <c r="K9" t="e">
        <f>INDEX('adatlap_%'!$A:$AI,MATCH($A9,'adatlap_%'!$B:$B,0),MATCH(K$3,'adatlap_%'!$3:$3,0))</f>
        <v>#N/A</v>
      </c>
      <c r="L9" t="e">
        <f>INDEX('adatlap_%'!$A:$AI,MATCH($A9,'adatlap_%'!$B:$B,0),MATCH(L$3,'adatlap_%'!$3:$3,0))</f>
        <v>#N/A</v>
      </c>
      <c r="M9" t="e">
        <f>INDEX('adatlap_%'!$A:$AI,MATCH($A9,'adatlap_%'!$B:$B,0),MATCH(M$3,'adatlap_%'!$3:$3,0))</f>
        <v>#N/A</v>
      </c>
      <c r="N9" t="e">
        <f>INDEX('adatlap_%'!$A:$AI,MATCH($A9,'adatlap_%'!$B:$B,0),MATCH(N$3,'adatlap_%'!$3:$3,0))</f>
        <v>#N/A</v>
      </c>
      <c r="O9" t="e">
        <f>INDEX('adatlap_%'!$A:$AI,MATCH($A9,'adatlap_%'!$B:$B,0),MATCH(O$3,'adatlap_%'!$3:$3,0))</f>
        <v>#N/A</v>
      </c>
      <c r="P9" t="e">
        <f>INDEX('adatlap_%'!$A:$AI,MATCH($A9,'adatlap_%'!$B:$B,0),MATCH(P$3,'adatlap_%'!$3:$3,0))</f>
        <v>#N/A</v>
      </c>
      <c r="Q9" t="e">
        <f>INDEX('adatlap_%'!$A:$AI,MATCH($A9,'adatlap_%'!$B:$B,0),MATCH(Q$3,'adatlap_%'!$3:$3,0))</f>
        <v>#N/A</v>
      </c>
      <c r="R9" t="e">
        <f>INDEX('adatlap_%'!$A:$AI,MATCH($A9,'adatlap_%'!$B:$B,0),MATCH(R$3,'adatlap_%'!$3:$3,0))</f>
        <v>#N/A</v>
      </c>
      <c r="S9" t="e">
        <f>INDEX('adatlap_%'!$A:$AI,MATCH($A9,'adatlap_%'!$B:$B,0),MATCH(S$3,'adatlap_%'!$3:$3,0))</f>
        <v>#N/A</v>
      </c>
    </row>
    <row r="10" spans="1:19" x14ac:dyDescent="0.25">
      <c r="A10" s="33">
        <v>94</v>
      </c>
      <c r="B10" t="e">
        <f>INDEX('adatlap_%'!$A:$AI,MATCH($A10,'adatlap_%'!$B:$B,0),MATCH(B$3,'adatlap_%'!$3:$3,0))</f>
        <v>#N/A</v>
      </c>
      <c r="C10" t="e">
        <f>INDEX('adatlap_%'!$A:$AI,MATCH($A10,'adatlap_%'!$B:$B,0),MATCH(C$3,'adatlap_%'!$3:$3,0))</f>
        <v>#N/A</v>
      </c>
      <c r="D10" t="e">
        <f>INDEX('adatlap_%'!$A:$AI,MATCH($A10,'adatlap_%'!$B:$B,0),MATCH(D$3,'adatlap_%'!$3:$3,0))</f>
        <v>#N/A</v>
      </c>
      <c r="E10" t="e">
        <f>INDEX('adatlap_%'!$A:$AI,MATCH($A10,'adatlap_%'!$B:$B,0),MATCH(E$3,'adatlap_%'!$3:$3,0))</f>
        <v>#N/A</v>
      </c>
      <c r="F10" t="e">
        <f>INDEX('adatlap_%'!$A:$AI,MATCH($A10,'adatlap_%'!$B:$B,0),MATCH(F$3,'adatlap_%'!$3:$3,0))</f>
        <v>#N/A</v>
      </c>
      <c r="G10" t="e">
        <f>INDEX('adatlap_%'!$A:$AI,MATCH($A10,'adatlap_%'!$B:$B,0),MATCH(G$3,'adatlap_%'!$3:$3,0))</f>
        <v>#N/A</v>
      </c>
      <c r="H10" t="e">
        <f>INDEX('adatlap_%'!$A:$AI,MATCH($A10,'adatlap_%'!$B:$B,0),MATCH(H$3,'adatlap_%'!$3:$3,0))</f>
        <v>#N/A</v>
      </c>
      <c r="I10" t="e">
        <f>INDEX('adatlap_%'!$A:$AI,MATCH($A10,'adatlap_%'!$B:$B,0),MATCH(I$3,'adatlap_%'!$3:$3,0))</f>
        <v>#N/A</v>
      </c>
      <c r="J10" t="e">
        <f>INDEX('adatlap_%'!$A:$AI,MATCH($A10,'adatlap_%'!$B:$B,0),MATCH(J$3,'adatlap_%'!$3:$3,0))</f>
        <v>#N/A</v>
      </c>
      <c r="K10" t="e">
        <f>INDEX('adatlap_%'!$A:$AI,MATCH($A10,'adatlap_%'!$B:$B,0),MATCH(K$3,'adatlap_%'!$3:$3,0))</f>
        <v>#N/A</v>
      </c>
      <c r="L10" t="e">
        <f>INDEX('adatlap_%'!$A:$AI,MATCH($A10,'adatlap_%'!$B:$B,0),MATCH(L$3,'adatlap_%'!$3:$3,0))</f>
        <v>#N/A</v>
      </c>
      <c r="M10" t="e">
        <f>INDEX('adatlap_%'!$A:$AI,MATCH($A10,'adatlap_%'!$B:$B,0),MATCH(M$3,'adatlap_%'!$3:$3,0))</f>
        <v>#N/A</v>
      </c>
      <c r="N10" t="e">
        <f>INDEX('adatlap_%'!$A:$AI,MATCH($A10,'adatlap_%'!$B:$B,0),MATCH(N$3,'adatlap_%'!$3:$3,0))</f>
        <v>#N/A</v>
      </c>
      <c r="O10" t="e">
        <f>INDEX('adatlap_%'!$A:$AI,MATCH($A10,'adatlap_%'!$B:$B,0),MATCH(O$3,'adatlap_%'!$3:$3,0))</f>
        <v>#N/A</v>
      </c>
      <c r="P10" t="e">
        <f>INDEX('adatlap_%'!$A:$AI,MATCH($A10,'adatlap_%'!$B:$B,0),MATCH(P$3,'adatlap_%'!$3:$3,0))</f>
        <v>#N/A</v>
      </c>
      <c r="Q10" t="e">
        <f>INDEX('adatlap_%'!$A:$AI,MATCH($A10,'adatlap_%'!$B:$B,0),MATCH(Q$3,'adatlap_%'!$3:$3,0))</f>
        <v>#N/A</v>
      </c>
      <c r="R10" t="e">
        <f>INDEX('adatlap_%'!$A:$AI,MATCH($A10,'adatlap_%'!$B:$B,0),MATCH(R$3,'adatlap_%'!$3:$3,0))</f>
        <v>#N/A</v>
      </c>
      <c r="S10" t="e">
        <f>INDEX('adatlap_%'!$A:$AI,MATCH($A10,'adatlap_%'!$B:$B,0),MATCH(S$3,'adatlap_%'!$3:$3,0))</f>
        <v>#N/A</v>
      </c>
    </row>
    <row r="11" spans="1:19" x14ac:dyDescent="0.25">
      <c r="A11" s="33">
        <v>93</v>
      </c>
      <c r="B11" t="e">
        <f>INDEX('adatlap_%'!$A:$AI,MATCH($A11,'adatlap_%'!$B:$B,0),MATCH(B$3,'adatlap_%'!$3:$3,0))</f>
        <v>#N/A</v>
      </c>
      <c r="C11" t="e">
        <f>INDEX('adatlap_%'!$A:$AI,MATCH($A11,'adatlap_%'!$B:$B,0),MATCH(C$3,'adatlap_%'!$3:$3,0))</f>
        <v>#N/A</v>
      </c>
      <c r="D11" t="e">
        <f>INDEX('adatlap_%'!$A:$AI,MATCH($A11,'adatlap_%'!$B:$B,0),MATCH(D$3,'adatlap_%'!$3:$3,0))</f>
        <v>#N/A</v>
      </c>
      <c r="E11" t="e">
        <f>INDEX('adatlap_%'!$A:$AI,MATCH($A11,'adatlap_%'!$B:$B,0),MATCH(E$3,'adatlap_%'!$3:$3,0))</f>
        <v>#N/A</v>
      </c>
      <c r="F11" t="e">
        <f>INDEX('adatlap_%'!$A:$AI,MATCH($A11,'adatlap_%'!$B:$B,0),MATCH(F$3,'adatlap_%'!$3:$3,0))</f>
        <v>#N/A</v>
      </c>
      <c r="G11" t="e">
        <f>INDEX('adatlap_%'!$A:$AI,MATCH($A11,'adatlap_%'!$B:$B,0),MATCH(G$3,'adatlap_%'!$3:$3,0))</f>
        <v>#N/A</v>
      </c>
      <c r="H11" t="e">
        <f>INDEX('adatlap_%'!$A:$AI,MATCH($A11,'adatlap_%'!$B:$B,0),MATCH(H$3,'adatlap_%'!$3:$3,0))</f>
        <v>#N/A</v>
      </c>
      <c r="I11" t="e">
        <f>INDEX('adatlap_%'!$A:$AI,MATCH($A11,'adatlap_%'!$B:$B,0),MATCH(I$3,'adatlap_%'!$3:$3,0))</f>
        <v>#N/A</v>
      </c>
      <c r="J11" t="e">
        <f>INDEX('adatlap_%'!$A:$AI,MATCH($A11,'adatlap_%'!$B:$B,0),MATCH(J$3,'adatlap_%'!$3:$3,0))</f>
        <v>#N/A</v>
      </c>
      <c r="K11" t="e">
        <f>INDEX('adatlap_%'!$A:$AI,MATCH($A11,'adatlap_%'!$B:$B,0),MATCH(K$3,'adatlap_%'!$3:$3,0))</f>
        <v>#N/A</v>
      </c>
      <c r="L11" t="e">
        <f>INDEX('adatlap_%'!$A:$AI,MATCH($A11,'adatlap_%'!$B:$B,0),MATCH(L$3,'adatlap_%'!$3:$3,0))</f>
        <v>#N/A</v>
      </c>
      <c r="M11" t="e">
        <f>INDEX('adatlap_%'!$A:$AI,MATCH($A11,'adatlap_%'!$B:$B,0),MATCH(M$3,'adatlap_%'!$3:$3,0))</f>
        <v>#N/A</v>
      </c>
      <c r="N11" t="e">
        <f>INDEX('adatlap_%'!$A:$AI,MATCH($A11,'adatlap_%'!$B:$B,0),MATCH(N$3,'adatlap_%'!$3:$3,0))</f>
        <v>#N/A</v>
      </c>
      <c r="O11" t="e">
        <f>INDEX('adatlap_%'!$A:$AI,MATCH($A11,'adatlap_%'!$B:$B,0),MATCH(O$3,'adatlap_%'!$3:$3,0))</f>
        <v>#N/A</v>
      </c>
      <c r="P11" t="e">
        <f>INDEX('adatlap_%'!$A:$AI,MATCH($A11,'adatlap_%'!$B:$B,0),MATCH(P$3,'adatlap_%'!$3:$3,0))</f>
        <v>#N/A</v>
      </c>
      <c r="Q11" t="e">
        <f>INDEX('adatlap_%'!$A:$AI,MATCH($A11,'adatlap_%'!$B:$B,0),MATCH(Q$3,'adatlap_%'!$3:$3,0))</f>
        <v>#N/A</v>
      </c>
      <c r="R11" t="e">
        <f>INDEX('adatlap_%'!$A:$AI,MATCH($A11,'adatlap_%'!$B:$B,0),MATCH(R$3,'adatlap_%'!$3:$3,0))</f>
        <v>#N/A</v>
      </c>
      <c r="S11" t="e">
        <f>INDEX('adatlap_%'!$A:$AI,MATCH($A11,'adatlap_%'!$B:$B,0),MATCH(S$3,'adatlap_%'!$3:$3,0))</f>
        <v>#N/A</v>
      </c>
    </row>
    <row r="12" spans="1:19" x14ac:dyDescent="0.25">
      <c r="A12" s="33">
        <v>92</v>
      </c>
      <c r="B12" t="e">
        <f>INDEX('adatlap_%'!$A:$AI,MATCH($A12,'adatlap_%'!$B:$B,0),MATCH(B$3,'adatlap_%'!$3:$3,0))</f>
        <v>#N/A</v>
      </c>
      <c r="C12" t="e">
        <f>INDEX('adatlap_%'!$A:$AI,MATCH($A12,'adatlap_%'!$B:$B,0),MATCH(C$3,'adatlap_%'!$3:$3,0))</f>
        <v>#N/A</v>
      </c>
      <c r="D12" t="e">
        <f>INDEX('adatlap_%'!$A:$AI,MATCH($A12,'adatlap_%'!$B:$B,0),MATCH(D$3,'adatlap_%'!$3:$3,0))</f>
        <v>#N/A</v>
      </c>
      <c r="E12" t="e">
        <f>INDEX('adatlap_%'!$A:$AI,MATCH($A12,'adatlap_%'!$B:$B,0),MATCH(E$3,'adatlap_%'!$3:$3,0))</f>
        <v>#N/A</v>
      </c>
      <c r="F12" t="e">
        <f>INDEX('adatlap_%'!$A:$AI,MATCH($A12,'adatlap_%'!$B:$B,0),MATCH(F$3,'adatlap_%'!$3:$3,0))</f>
        <v>#N/A</v>
      </c>
      <c r="G12" t="e">
        <f>INDEX('adatlap_%'!$A:$AI,MATCH($A12,'adatlap_%'!$B:$B,0),MATCH(G$3,'adatlap_%'!$3:$3,0))</f>
        <v>#N/A</v>
      </c>
      <c r="H12" t="e">
        <f>INDEX('adatlap_%'!$A:$AI,MATCH($A12,'adatlap_%'!$B:$B,0),MATCH(H$3,'adatlap_%'!$3:$3,0))</f>
        <v>#N/A</v>
      </c>
      <c r="I12" t="e">
        <f>INDEX('adatlap_%'!$A:$AI,MATCH($A12,'adatlap_%'!$B:$B,0),MATCH(I$3,'adatlap_%'!$3:$3,0))</f>
        <v>#N/A</v>
      </c>
      <c r="J12" t="e">
        <f>INDEX('adatlap_%'!$A:$AI,MATCH($A12,'adatlap_%'!$B:$B,0),MATCH(J$3,'adatlap_%'!$3:$3,0))</f>
        <v>#N/A</v>
      </c>
      <c r="K12" t="e">
        <f>INDEX('adatlap_%'!$A:$AI,MATCH($A12,'adatlap_%'!$B:$B,0),MATCH(K$3,'adatlap_%'!$3:$3,0))</f>
        <v>#N/A</v>
      </c>
      <c r="L12" t="e">
        <f>INDEX('adatlap_%'!$A:$AI,MATCH($A12,'adatlap_%'!$B:$B,0),MATCH(L$3,'adatlap_%'!$3:$3,0))</f>
        <v>#N/A</v>
      </c>
      <c r="M12" t="e">
        <f>INDEX('adatlap_%'!$A:$AI,MATCH($A12,'adatlap_%'!$B:$B,0),MATCH(M$3,'adatlap_%'!$3:$3,0))</f>
        <v>#N/A</v>
      </c>
      <c r="N12" t="e">
        <f>INDEX('adatlap_%'!$A:$AI,MATCH($A12,'adatlap_%'!$B:$B,0),MATCH(N$3,'adatlap_%'!$3:$3,0))</f>
        <v>#N/A</v>
      </c>
      <c r="O12" t="e">
        <f>INDEX('adatlap_%'!$A:$AI,MATCH($A12,'adatlap_%'!$B:$B,0),MATCH(O$3,'adatlap_%'!$3:$3,0))</f>
        <v>#N/A</v>
      </c>
      <c r="P12" t="e">
        <f>INDEX('adatlap_%'!$A:$AI,MATCH($A12,'adatlap_%'!$B:$B,0),MATCH(P$3,'adatlap_%'!$3:$3,0))</f>
        <v>#N/A</v>
      </c>
      <c r="Q12" t="e">
        <f>INDEX('adatlap_%'!$A:$AI,MATCH($A12,'adatlap_%'!$B:$B,0),MATCH(Q$3,'adatlap_%'!$3:$3,0))</f>
        <v>#N/A</v>
      </c>
      <c r="R12" t="e">
        <f>INDEX('adatlap_%'!$A:$AI,MATCH($A12,'adatlap_%'!$B:$B,0),MATCH(R$3,'adatlap_%'!$3:$3,0))</f>
        <v>#N/A</v>
      </c>
      <c r="S12" t="e">
        <f>INDEX('adatlap_%'!$A:$AI,MATCH($A12,'adatlap_%'!$B:$B,0),MATCH(S$3,'adatlap_%'!$3:$3,0))</f>
        <v>#N/A</v>
      </c>
    </row>
    <row r="13" spans="1:19" x14ac:dyDescent="0.25">
      <c r="A13" s="33">
        <v>91</v>
      </c>
      <c r="B13" t="e">
        <f>INDEX('adatlap_%'!$A:$AI,MATCH($A13,'adatlap_%'!$B:$B,0),MATCH(B$3,'adatlap_%'!$3:$3,0))</f>
        <v>#N/A</v>
      </c>
      <c r="C13" t="e">
        <f>INDEX('adatlap_%'!$A:$AI,MATCH($A13,'adatlap_%'!$B:$B,0),MATCH(C$3,'adatlap_%'!$3:$3,0))</f>
        <v>#N/A</v>
      </c>
      <c r="D13" t="e">
        <f>INDEX('adatlap_%'!$A:$AI,MATCH($A13,'adatlap_%'!$B:$B,0),MATCH(D$3,'adatlap_%'!$3:$3,0))</f>
        <v>#N/A</v>
      </c>
      <c r="E13" t="e">
        <f>INDEX('adatlap_%'!$A:$AI,MATCH($A13,'adatlap_%'!$B:$B,0),MATCH(E$3,'adatlap_%'!$3:$3,0))</f>
        <v>#N/A</v>
      </c>
      <c r="F13" t="e">
        <f>INDEX('adatlap_%'!$A:$AI,MATCH($A13,'adatlap_%'!$B:$B,0),MATCH(F$3,'adatlap_%'!$3:$3,0))</f>
        <v>#N/A</v>
      </c>
      <c r="G13" t="e">
        <f>INDEX('adatlap_%'!$A:$AI,MATCH($A13,'adatlap_%'!$B:$B,0),MATCH(G$3,'adatlap_%'!$3:$3,0))</f>
        <v>#N/A</v>
      </c>
      <c r="H13" t="e">
        <f>INDEX('adatlap_%'!$A:$AI,MATCH($A13,'adatlap_%'!$B:$B,0),MATCH(H$3,'adatlap_%'!$3:$3,0))</f>
        <v>#N/A</v>
      </c>
      <c r="I13" t="e">
        <f>INDEX('adatlap_%'!$A:$AI,MATCH($A13,'adatlap_%'!$B:$B,0),MATCH(I$3,'adatlap_%'!$3:$3,0))</f>
        <v>#N/A</v>
      </c>
      <c r="J13" t="e">
        <f>INDEX('adatlap_%'!$A:$AI,MATCH($A13,'adatlap_%'!$B:$B,0),MATCH(J$3,'adatlap_%'!$3:$3,0))</f>
        <v>#N/A</v>
      </c>
      <c r="K13" t="e">
        <f>INDEX('adatlap_%'!$A:$AI,MATCH($A13,'adatlap_%'!$B:$B,0),MATCH(K$3,'adatlap_%'!$3:$3,0))</f>
        <v>#N/A</v>
      </c>
      <c r="L13" t="e">
        <f>INDEX('adatlap_%'!$A:$AI,MATCH($A13,'adatlap_%'!$B:$B,0),MATCH(L$3,'adatlap_%'!$3:$3,0))</f>
        <v>#N/A</v>
      </c>
      <c r="M13" t="e">
        <f>INDEX('adatlap_%'!$A:$AI,MATCH($A13,'adatlap_%'!$B:$B,0),MATCH(M$3,'adatlap_%'!$3:$3,0))</f>
        <v>#N/A</v>
      </c>
      <c r="N13" t="e">
        <f>INDEX('adatlap_%'!$A:$AI,MATCH($A13,'adatlap_%'!$B:$B,0),MATCH(N$3,'adatlap_%'!$3:$3,0))</f>
        <v>#N/A</v>
      </c>
      <c r="O13" t="e">
        <f>INDEX('adatlap_%'!$A:$AI,MATCH($A13,'adatlap_%'!$B:$B,0),MATCH(O$3,'adatlap_%'!$3:$3,0))</f>
        <v>#N/A</v>
      </c>
      <c r="P13" t="e">
        <f>INDEX('adatlap_%'!$A:$AI,MATCH($A13,'adatlap_%'!$B:$B,0),MATCH(P$3,'adatlap_%'!$3:$3,0))</f>
        <v>#N/A</v>
      </c>
      <c r="Q13" t="e">
        <f>INDEX('adatlap_%'!$A:$AI,MATCH($A13,'adatlap_%'!$B:$B,0),MATCH(Q$3,'adatlap_%'!$3:$3,0))</f>
        <v>#N/A</v>
      </c>
      <c r="R13" t="e">
        <f>INDEX('adatlap_%'!$A:$AI,MATCH($A13,'adatlap_%'!$B:$B,0),MATCH(R$3,'adatlap_%'!$3:$3,0))</f>
        <v>#N/A</v>
      </c>
      <c r="S13" t="e">
        <f>INDEX('adatlap_%'!$A:$AI,MATCH($A13,'adatlap_%'!$B:$B,0),MATCH(S$3,'adatlap_%'!$3:$3,0))</f>
        <v>#N/A</v>
      </c>
    </row>
    <row r="14" spans="1:19" x14ac:dyDescent="0.25">
      <c r="A14" s="33">
        <v>90</v>
      </c>
      <c r="B14" t="e">
        <f>INDEX('adatlap_%'!$A:$AI,MATCH($A14,'adatlap_%'!$B:$B,0),MATCH(B$3,'adatlap_%'!$3:$3,0))</f>
        <v>#N/A</v>
      </c>
      <c r="C14" t="e">
        <f>INDEX('adatlap_%'!$A:$AI,MATCH($A14,'adatlap_%'!$B:$B,0),MATCH(C$3,'adatlap_%'!$3:$3,0))</f>
        <v>#N/A</v>
      </c>
      <c r="D14" t="e">
        <f>INDEX('adatlap_%'!$A:$AI,MATCH($A14,'adatlap_%'!$B:$B,0),MATCH(D$3,'adatlap_%'!$3:$3,0))</f>
        <v>#N/A</v>
      </c>
      <c r="E14" t="e">
        <f>INDEX('adatlap_%'!$A:$AI,MATCH($A14,'adatlap_%'!$B:$B,0),MATCH(E$3,'adatlap_%'!$3:$3,0))</f>
        <v>#N/A</v>
      </c>
      <c r="F14" t="e">
        <f>INDEX('adatlap_%'!$A:$AI,MATCH($A14,'adatlap_%'!$B:$B,0),MATCH(F$3,'adatlap_%'!$3:$3,0))</f>
        <v>#N/A</v>
      </c>
      <c r="G14" t="e">
        <f>INDEX('adatlap_%'!$A:$AI,MATCH($A14,'adatlap_%'!$B:$B,0),MATCH(G$3,'adatlap_%'!$3:$3,0))</f>
        <v>#N/A</v>
      </c>
      <c r="H14" t="e">
        <f>INDEX('adatlap_%'!$A:$AI,MATCH($A14,'adatlap_%'!$B:$B,0),MATCH(H$3,'adatlap_%'!$3:$3,0))</f>
        <v>#N/A</v>
      </c>
      <c r="I14" t="e">
        <f>INDEX('adatlap_%'!$A:$AI,MATCH($A14,'adatlap_%'!$B:$B,0),MATCH(I$3,'adatlap_%'!$3:$3,0))</f>
        <v>#N/A</v>
      </c>
      <c r="J14" t="e">
        <f>INDEX('adatlap_%'!$A:$AI,MATCH($A14,'adatlap_%'!$B:$B,0),MATCH(J$3,'adatlap_%'!$3:$3,0))</f>
        <v>#N/A</v>
      </c>
      <c r="K14" t="e">
        <f>INDEX('adatlap_%'!$A:$AI,MATCH($A14,'adatlap_%'!$B:$B,0),MATCH(K$3,'adatlap_%'!$3:$3,0))</f>
        <v>#N/A</v>
      </c>
      <c r="L14" t="e">
        <f>INDEX('adatlap_%'!$A:$AI,MATCH($A14,'adatlap_%'!$B:$B,0),MATCH(L$3,'adatlap_%'!$3:$3,0))</f>
        <v>#N/A</v>
      </c>
      <c r="M14" t="e">
        <f>INDEX('adatlap_%'!$A:$AI,MATCH($A14,'adatlap_%'!$B:$B,0),MATCH(M$3,'adatlap_%'!$3:$3,0))</f>
        <v>#N/A</v>
      </c>
      <c r="N14" t="e">
        <f>INDEX('adatlap_%'!$A:$AI,MATCH($A14,'adatlap_%'!$B:$B,0),MATCH(N$3,'adatlap_%'!$3:$3,0))</f>
        <v>#N/A</v>
      </c>
      <c r="O14" t="e">
        <f>INDEX('adatlap_%'!$A:$AI,MATCH($A14,'adatlap_%'!$B:$B,0),MATCH(O$3,'adatlap_%'!$3:$3,0))</f>
        <v>#N/A</v>
      </c>
      <c r="P14" t="e">
        <f>INDEX('adatlap_%'!$A:$AI,MATCH($A14,'adatlap_%'!$B:$B,0),MATCH(P$3,'adatlap_%'!$3:$3,0))</f>
        <v>#N/A</v>
      </c>
      <c r="Q14" t="e">
        <f>INDEX('adatlap_%'!$A:$AI,MATCH($A14,'adatlap_%'!$B:$B,0),MATCH(Q$3,'adatlap_%'!$3:$3,0))</f>
        <v>#N/A</v>
      </c>
      <c r="R14" t="e">
        <f>INDEX('adatlap_%'!$A:$AI,MATCH($A14,'adatlap_%'!$B:$B,0),MATCH(R$3,'adatlap_%'!$3:$3,0))</f>
        <v>#N/A</v>
      </c>
      <c r="S14" t="e">
        <f>INDEX('adatlap_%'!$A:$AI,MATCH($A14,'adatlap_%'!$B:$B,0),MATCH(S$3,'adatlap_%'!$3:$3,0))</f>
        <v>#N/A</v>
      </c>
    </row>
    <row r="15" spans="1:19" x14ac:dyDescent="0.25">
      <c r="A15" s="33">
        <v>89</v>
      </c>
      <c r="B15" t="e">
        <f>INDEX('adatlap_%'!$A:$AI,MATCH($A15,'adatlap_%'!$B:$B,0),MATCH(B$3,'adatlap_%'!$3:$3,0))</f>
        <v>#N/A</v>
      </c>
      <c r="C15" t="e">
        <f>INDEX('adatlap_%'!$A:$AI,MATCH($A15,'adatlap_%'!$B:$B,0),MATCH(C$3,'adatlap_%'!$3:$3,0))</f>
        <v>#N/A</v>
      </c>
      <c r="D15" t="e">
        <f>INDEX('adatlap_%'!$A:$AI,MATCH($A15,'adatlap_%'!$B:$B,0),MATCH(D$3,'adatlap_%'!$3:$3,0))</f>
        <v>#N/A</v>
      </c>
      <c r="E15" t="e">
        <f>INDEX('adatlap_%'!$A:$AI,MATCH($A15,'adatlap_%'!$B:$B,0),MATCH(E$3,'adatlap_%'!$3:$3,0))</f>
        <v>#N/A</v>
      </c>
      <c r="F15" t="e">
        <f>INDEX('adatlap_%'!$A:$AI,MATCH($A15,'adatlap_%'!$B:$B,0),MATCH(F$3,'adatlap_%'!$3:$3,0))</f>
        <v>#N/A</v>
      </c>
      <c r="G15" t="e">
        <f>INDEX('adatlap_%'!$A:$AI,MATCH($A15,'adatlap_%'!$B:$B,0),MATCH(G$3,'adatlap_%'!$3:$3,0))</f>
        <v>#N/A</v>
      </c>
      <c r="H15" t="e">
        <f>INDEX('adatlap_%'!$A:$AI,MATCH($A15,'adatlap_%'!$B:$B,0),MATCH(H$3,'adatlap_%'!$3:$3,0))</f>
        <v>#N/A</v>
      </c>
      <c r="I15" t="e">
        <f>INDEX('adatlap_%'!$A:$AI,MATCH($A15,'adatlap_%'!$B:$B,0),MATCH(I$3,'adatlap_%'!$3:$3,0))</f>
        <v>#N/A</v>
      </c>
      <c r="J15" t="e">
        <f>INDEX('adatlap_%'!$A:$AI,MATCH($A15,'adatlap_%'!$B:$B,0),MATCH(J$3,'adatlap_%'!$3:$3,0))</f>
        <v>#N/A</v>
      </c>
      <c r="K15" t="e">
        <f>INDEX('adatlap_%'!$A:$AI,MATCH($A15,'adatlap_%'!$B:$B,0),MATCH(K$3,'adatlap_%'!$3:$3,0))</f>
        <v>#N/A</v>
      </c>
      <c r="L15" t="e">
        <f>INDEX('adatlap_%'!$A:$AI,MATCH($A15,'adatlap_%'!$B:$B,0),MATCH(L$3,'adatlap_%'!$3:$3,0))</f>
        <v>#N/A</v>
      </c>
      <c r="M15" t="e">
        <f>INDEX('adatlap_%'!$A:$AI,MATCH($A15,'adatlap_%'!$B:$B,0),MATCH(M$3,'adatlap_%'!$3:$3,0))</f>
        <v>#N/A</v>
      </c>
      <c r="N15" t="e">
        <f>INDEX('adatlap_%'!$A:$AI,MATCH($A15,'adatlap_%'!$B:$B,0),MATCH(N$3,'adatlap_%'!$3:$3,0))</f>
        <v>#N/A</v>
      </c>
      <c r="O15" t="e">
        <f>INDEX('adatlap_%'!$A:$AI,MATCH($A15,'adatlap_%'!$B:$B,0),MATCH(O$3,'adatlap_%'!$3:$3,0))</f>
        <v>#N/A</v>
      </c>
      <c r="P15" t="e">
        <f>INDEX('adatlap_%'!$A:$AI,MATCH($A15,'adatlap_%'!$B:$B,0),MATCH(P$3,'adatlap_%'!$3:$3,0))</f>
        <v>#N/A</v>
      </c>
      <c r="Q15" t="e">
        <f>INDEX('adatlap_%'!$A:$AI,MATCH($A15,'adatlap_%'!$B:$B,0),MATCH(Q$3,'adatlap_%'!$3:$3,0))</f>
        <v>#N/A</v>
      </c>
      <c r="R15" t="e">
        <f>INDEX('adatlap_%'!$A:$AI,MATCH($A15,'adatlap_%'!$B:$B,0),MATCH(R$3,'adatlap_%'!$3:$3,0))</f>
        <v>#N/A</v>
      </c>
      <c r="S15" t="e">
        <f>INDEX('adatlap_%'!$A:$AI,MATCH($A15,'adatlap_%'!$B:$B,0),MATCH(S$3,'adatlap_%'!$3:$3,0))</f>
        <v>#N/A</v>
      </c>
    </row>
    <row r="16" spans="1:19" x14ac:dyDescent="0.25">
      <c r="A16" s="33">
        <v>88</v>
      </c>
      <c r="B16" t="e">
        <f>INDEX('adatlap_%'!$A:$AI,MATCH($A16,'adatlap_%'!$B:$B,0),MATCH(B$3,'adatlap_%'!$3:$3,0))</f>
        <v>#N/A</v>
      </c>
      <c r="C16" t="e">
        <f>INDEX('adatlap_%'!$A:$AI,MATCH($A16,'adatlap_%'!$B:$B,0),MATCH(C$3,'adatlap_%'!$3:$3,0))</f>
        <v>#N/A</v>
      </c>
      <c r="D16" t="e">
        <f>INDEX('adatlap_%'!$A:$AI,MATCH($A16,'adatlap_%'!$B:$B,0),MATCH(D$3,'adatlap_%'!$3:$3,0))</f>
        <v>#N/A</v>
      </c>
      <c r="E16" t="e">
        <f>INDEX('adatlap_%'!$A:$AI,MATCH($A16,'adatlap_%'!$B:$B,0),MATCH(E$3,'adatlap_%'!$3:$3,0))</f>
        <v>#N/A</v>
      </c>
      <c r="F16" t="e">
        <f>INDEX('adatlap_%'!$A:$AI,MATCH($A16,'adatlap_%'!$B:$B,0),MATCH(F$3,'adatlap_%'!$3:$3,0))</f>
        <v>#N/A</v>
      </c>
      <c r="G16" t="e">
        <f>INDEX('adatlap_%'!$A:$AI,MATCH($A16,'adatlap_%'!$B:$B,0),MATCH(G$3,'adatlap_%'!$3:$3,0))</f>
        <v>#N/A</v>
      </c>
      <c r="H16" t="e">
        <f>INDEX('adatlap_%'!$A:$AI,MATCH($A16,'adatlap_%'!$B:$B,0),MATCH(H$3,'adatlap_%'!$3:$3,0))</f>
        <v>#N/A</v>
      </c>
      <c r="I16" t="e">
        <f>INDEX('adatlap_%'!$A:$AI,MATCH($A16,'adatlap_%'!$B:$B,0),MATCH(I$3,'adatlap_%'!$3:$3,0))</f>
        <v>#N/A</v>
      </c>
      <c r="J16" t="e">
        <f>INDEX('adatlap_%'!$A:$AI,MATCH($A16,'adatlap_%'!$B:$B,0),MATCH(J$3,'adatlap_%'!$3:$3,0))</f>
        <v>#N/A</v>
      </c>
      <c r="K16" t="e">
        <f>INDEX('adatlap_%'!$A:$AI,MATCH($A16,'adatlap_%'!$B:$B,0),MATCH(K$3,'adatlap_%'!$3:$3,0))</f>
        <v>#N/A</v>
      </c>
      <c r="L16" t="e">
        <f>INDEX('adatlap_%'!$A:$AI,MATCH($A16,'adatlap_%'!$B:$B,0),MATCH(L$3,'adatlap_%'!$3:$3,0))</f>
        <v>#N/A</v>
      </c>
      <c r="M16" t="e">
        <f>INDEX('adatlap_%'!$A:$AI,MATCH($A16,'adatlap_%'!$B:$B,0),MATCH(M$3,'adatlap_%'!$3:$3,0))</f>
        <v>#N/A</v>
      </c>
      <c r="N16" t="e">
        <f>INDEX('adatlap_%'!$A:$AI,MATCH($A16,'adatlap_%'!$B:$B,0),MATCH(N$3,'adatlap_%'!$3:$3,0))</f>
        <v>#N/A</v>
      </c>
      <c r="O16" t="e">
        <f>INDEX('adatlap_%'!$A:$AI,MATCH($A16,'adatlap_%'!$B:$B,0),MATCH(O$3,'adatlap_%'!$3:$3,0))</f>
        <v>#N/A</v>
      </c>
      <c r="P16" t="e">
        <f>INDEX('adatlap_%'!$A:$AI,MATCH($A16,'adatlap_%'!$B:$B,0),MATCH(P$3,'adatlap_%'!$3:$3,0))</f>
        <v>#N/A</v>
      </c>
      <c r="Q16" t="e">
        <f>INDEX('adatlap_%'!$A:$AI,MATCH($A16,'adatlap_%'!$B:$B,0),MATCH(Q$3,'adatlap_%'!$3:$3,0))</f>
        <v>#N/A</v>
      </c>
      <c r="R16" t="e">
        <f>INDEX('adatlap_%'!$A:$AI,MATCH($A16,'adatlap_%'!$B:$B,0),MATCH(R$3,'adatlap_%'!$3:$3,0))</f>
        <v>#N/A</v>
      </c>
      <c r="S16" t="e">
        <f>INDEX('adatlap_%'!$A:$AI,MATCH($A16,'adatlap_%'!$B:$B,0),MATCH(S$3,'adatlap_%'!$3:$3,0))</f>
        <v>#N/A</v>
      </c>
    </row>
    <row r="17" spans="1:19" x14ac:dyDescent="0.25">
      <c r="A17" s="33">
        <v>87</v>
      </c>
      <c r="B17" t="e">
        <f>INDEX('adatlap_%'!$A:$AI,MATCH($A17,'adatlap_%'!$B:$B,0),MATCH(B$3,'adatlap_%'!$3:$3,0))</f>
        <v>#N/A</v>
      </c>
      <c r="C17" t="e">
        <f>INDEX('adatlap_%'!$A:$AI,MATCH($A17,'adatlap_%'!$B:$B,0),MATCH(C$3,'adatlap_%'!$3:$3,0))</f>
        <v>#N/A</v>
      </c>
      <c r="D17" t="e">
        <f>INDEX('adatlap_%'!$A:$AI,MATCH($A17,'adatlap_%'!$B:$B,0),MATCH(D$3,'adatlap_%'!$3:$3,0))</f>
        <v>#N/A</v>
      </c>
      <c r="E17" t="e">
        <f>INDEX('adatlap_%'!$A:$AI,MATCH($A17,'adatlap_%'!$B:$B,0),MATCH(E$3,'adatlap_%'!$3:$3,0))</f>
        <v>#N/A</v>
      </c>
      <c r="F17" t="e">
        <f>INDEX('adatlap_%'!$A:$AI,MATCH($A17,'adatlap_%'!$B:$B,0),MATCH(F$3,'adatlap_%'!$3:$3,0))</f>
        <v>#N/A</v>
      </c>
      <c r="G17" t="e">
        <f>INDEX('adatlap_%'!$A:$AI,MATCH($A17,'adatlap_%'!$B:$B,0),MATCH(G$3,'adatlap_%'!$3:$3,0))</f>
        <v>#N/A</v>
      </c>
      <c r="H17" t="e">
        <f>INDEX('adatlap_%'!$A:$AI,MATCH($A17,'adatlap_%'!$B:$B,0),MATCH(H$3,'adatlap_%'!$3:$3,0))</f>
        <v>#N/A</v>
      </c>
      <c r="I17" t="e">
        <f>INDEX('adatlap_%'!$A:$AI,MATCH($A17,'adatlap_%'!$B:$B,0),MATCH(I$3,'adatlap_%'!$3:$3,0))</f>
        <v>#N/A</v>
      </c>
      <c r="J17" t="e">
        <f>INDEX('adatlap_%'!$A:$AI,MATCH($A17,'adatlap_%'!$B:$B,0),MATCH(J$3,'adatlap_%'!$3:$3,0))</f>
        <v>#N/A</v>
      </c>
      <c r="K17" t="e">
        <f>INDEX('adatlap_%'!$A:$AI,MATCH($A17,'adatlap_%'!$B:$B,0),MATCH(K$3,'adatlap_%'!$3:$3,0))</f>
        <v>#N/A</v>
      </c>
      <c r="L17" t="e">
        <f>INDEX('adatlap_%'!$A:$AI,MATCH($A17,'adatlap_%'!$B:$B,0),MATCH(L$3,'adatlap_%'!$3:$3,0))</f>
        <v>#N/A</v>
      </c>
      <c r="M17" t="e">
        <f>INDEX('adatlap_%'!$A:$AI,MATCH($A17,'adatlap_%'!$B:$B,0),MATCH(M$3,'adatlap_%'!$3:$3,0))</f>
        <v>#N/A</v>
      </c>
      <c r="N17" t="e">
        <f>INDEX('adatlap_%'!$A:$AI,MATCH($A17,'adatlap_%'!$B:$B,0),MATCH(N$3,'adatlap_%'!$3:$3,0))</f>
        <v>#N/A</v>
      </c>
      <c r="O17" t="e">
        <f>INDEX('adatlap_%'!$A:$AI,MATCH($A17,'adatlap_%'!$B:$B,0),MATCH(O$3,'adatlap_%'!$3:$3,0))</f>
        <v>#N/A</v>
      </c>
      <c r="P17" t="e">
        <f>INDEX('adatlap_%'!$A:$AI,MATCH($A17,'adatlap_%'!$B:$B,0),MATCH(P$3,'adatlap_%'!$3:$3,0))</f>
        <v>#N/A</v>
      </c>
      <c r="Q17" t="e">
        <f>INDEX('adatlap_%'!$A:$AI,MATCH($A17,'adatlap_%'!$B:$B,0),MATCH(Q$3,'adatlap_%'!$3:$3,0))</f>
        <v>#N/A</v>
      </c>
      <c r="R17" t="e">
        <f>INDEX('adatlap_%'!$A:$AI,MATCH($A17,'adatlap_%'!$B:$B,0),MATCH(R$3,'adatlap_%'!$3:$3,0))</f>
        <v>#N/A</v>
      </c>
      <c r="S17" t="e">
        <f>INDEX('adatlap_%'!$A:$AI,MATCH($A17,'adatlap_%'!$B:$B,0),MATCH(S$3,'adatlap_%'!$3:$3,0))</f>
        <v>#N/A</v>
      </c>
    </row>
    <row r="18" spans="1:19" x14ac:dyDescent="0.25">
      <c r="A18" s="33">
        <v>86</v>
      </c>
      <c r="B18" t="e">
        <f>INDEX('adatlap_%'!$A:$AI,MATCH($A18,'adatlap_%'!$B:$B,0),MATCH(B$3,'adatlap_%'!$3:$3,0))</f>
        <v>#N/A</v>
      </c>
      <c r="C18" t="e">
        <f>INDEX('adatlap_%'!$A:$AI,MATCH($A18,'adatlap_%'!$B:$B,0),MATCH(C$3,'adatlap_%'!$3:$3,0))</f>
        <v>#N/A</v>
      </c>
      <c r="D18" t="e">
        <f>INDEX('adatlap_%'!$A:$AI,MATCH($A18,'adatlap_%'!$B:$B,0),MATCH(D$3,'adatlap_%'!$3:$3,0))</f>
        <v>#N/A</v>
      </c>
      <c r="E18" t="e">
        <f>INDEX('adatlap_%'!$A:$AI,MATCH($A18,'adatlap_%'!$B:$B,0),MATCH(E$3,'adatlap_%'!$3:$3,0))</f>
        <v>#N/A</v>
      </c>
      <c r="F18" t="e">
        <f>INDEX('adatlap_%'!$A:$AI,MATCH($A18,'adatlap_%'!$B:$B,0),MATCH(F$3,'adatlap_%'!$3:$3,0))</f>
        <v>#N/A</v>
      </c>
      <c r="G18" t="e">
        <f>INDEX('adatlap_%'!$A:$AI,MATCH($A18,'adatlap_%'!$B:$B,0),MATCH(G$3,'adatlap_%'!$3:$3,0))</f>
        <v>#N/A</v>
      </c>
      <c r="H18" t="e">
        <f>INDEX('adatlap_%'!$A:$AI,MATCH($A18,'adatlap_%'!$B:$B,0),MATCH(H$3,'adatlap_%'!$3:$3,0))</f>
        <v>#N/A</v>
      </c>
      <c r="I18" t="e">
        <f>INDEX('adatlap_%'!$A:$AI,MATCH($A18,'adatlap_%'!$B:$B,0),MATCH(I$3,'adatlap_%'!$3:$3,0))</f>
        <v>#N/A</v>
      </c>
      <c r="J18" t="e">
        <f>INDEX('adatlap_%'!$A:$AI,MATCH($A18,'adatlap_%'!$B:$B,0),MATCH(J$3,'adatlap_%'!$3:$3,0))</f>
        <v>#N/A</v>
      </c>
      <c r="K18" t="e">
        <f>INDEX('adatlap_%'!$A:$AI,MATCH($A18,'adatlap_%'!$B:$B,0),MATCH(K$3,'adatlap_%'!$3:$3,0))</f>
        <v>#N/A</v>
      </c>
      <c r="L18" t="e">
        <f>INDEX('adatlap_%'!$A:$AI,MATCH($A18,'adatlap_%'!$B:$B,0),MATCH(L$3,'adatlap_%'!$3:$3,0))</f>
        <v>#N/A</v>
      </c>
      <c r="M18" t="e">
        <f>INDEX('adatlap_%'!$A:$AI,MATCH($A18,'adatlap_%'!$B:$B,0),MATCH(M$3,'adatlap_%'!$3:$3,0))</f>
        <v>#N/A</v>
      </c>
      <c r="N18" t="e">
        <f>INDEX('adatlap_%'!$A:$AI,MATCH($A18,'adatlap_%'!$B:$B,0),MATCH(N$3,'adatlap_%'!$3:$3,0))</f>
        <v>#N/A</v>
      </c>
      <c r="O18" t="e">
        <f>INDEX('adatlap_%'!$A:$AI,MATCH($A18,'adatlap_%'!$B:$B,0),MATCH(O$3,'adatlap_%'!$3:$3,0))</f>
        <v>#N/A</v>
      </c>
      <c r="P18" t="e">
        <f>INDEX('adatlap_%'!$A:$AI,MATCH($A18,'adatlap_%'!$B:$B,0),MATCH(P$3,'adatlap_%'!$3:$3,0))</f>
        <v>#N/A</v>
      </c>
      <c r="Q18" t="e">
        <f>INDEX('adatlap_%'!$A:$AI,MATCH($A18,'adatlap_%'!$B:$B,0),MATCH(Q$3,'adatlap_%'!$3:$3,0))</f>
        <v>#N/A</v>
      </c>
      <c r="R18" t="e">
        <f>INDEX('adatlap_%'!$A:$AI,MATCH($A18,'adatlap_%'!$B:$B,0),MATCH(R$3,'adatlap_%'!$3:$3,0))</f>
        <v>#N/A</v>
      </c>
      <c r="S18" t="e">
        <f>INDEX('adatlap_%'!$A:$AI,MATCH($A18,'adatlap_%'!$B:$B,0),MATCH(S$3,'adatlap_%'!$3:$3,0))</f>
        <v>#N/A</v>
      </c>
    </row>
    <row r="19" spans="1:19" x14ac:dyDescent="0.25">
      <c r="A19" s="33">
        <v>85</v>
      </c>
      <c r="B19" t="e">
        <f>INDEX('adatlap_%'!$A:$AI,MATCH($A19,'adatlap_%'!$B:$B,0),MATCH(B$3,'adatlap_%'!$3:$3,0))</f>
        <v>#N/A</v>
      </c>
      <c r="C19" t="e">
        <f>INDEX('adatlap_%'!$A:$AI,MATCH($A19,'adatlap_%'!$B:$B,0),MATCH(C$3,'adatlap_%'!$3:$3,0))</f>
        <v>#N/A</v>
      </c>
      <c r="D19" t="e">
        <f>INDEX('adatlap_%'!$A:$AI,MATCH($A19,'adatlap_%'!$B:$B,0),MATCH(D$3,'adatlap_%'!$3:$3,0))</f>
        <v>#N/A</v>
      </c>
      <c r="E19" t="e">
        <f>INDEX('adatlap_%'!$A:$AI,MATCH($A19,'adatlap_%'!$B:$B,0),MATCH(E$3,'adatlap_%'!$3:$3,0))</f>
        <v>#N/A</v>
      </c>
      <c r="F19" t="e">
        <f>INDEX('adatlap_%'!$A:$AI,MATCH($A19,'adatlap_%'!$B:$B,0),MATCH(F$3,'adatlap_%'!$3:$3,0))</f>
        <v>#N/A</v>
      </c>
      <c r="G19" t="e">
        <f>INDEX('adatlap_%'!$A:$AI,MATCH($A19,'adatlap_%'!$B:$B,0),MATCH(G$3,'adatlap_%'!$3:$3,0))</f>
        <v>#N/A</v>
      </c>
      <c r="H19" t="e">
        <f>INDEX('adatlap_%'!$A:$AI,MATCH($A19,'adatlap_%'!$B:$B,0),MATCH(H$3,'adatlap_%'!$3:$3,0))</f>
        <v>#N/A</v>
      </c>
      <c r="I19" t="e">
        <f>INDEX('adatlap_%'!$A:$AI,MATCH($A19,'adatlap_%'!$B:$B,0),MATCH(I$3,'adatlap_%'!$3:$3,0))</f>
        <v>#N/A</v>
      </c>
      <c r="J19" t="e">
        <f>INDEX('adatlap_%'!$A:$AI,MATCH($A19,'adatlap_%'!$B:$B,0),MATCH(J$3,'adatlap_%'!$3:$3,0))</f>
        <v>#N/A</v>
      </c>
      <c r="K19" t="e">
        <f>INDEX('adatlap_%'!$A:$AI,MATCH($A19,'adatlap_%'!$B:$B,0),MATCH(K$3,'adatlap_%'!$3:$3,0))</f>
        <v>#N/A</v>
      </c>
      <c r="L19" t="e">
        <f>INDEX('adatlap_%'!$A:$AI,MATCH($A19,'adatlap_%'!$B:$B,0),MATCH(L$3,'adatlap_%'!$3:$3,0))</f>
        <v>#N/A</v>
      </c>
      <c r="M19" t="e">
        <f>INDEX('adatlap_%'!$A:$AI,MATCH($A19,'adatlap_%'!$B:$B,0),MATCH(M$3,'adatlap_%'!$3:$3,0))</f>
        <v>#N/A</v>
      </c>
      <c r="N19" t="e">
        <f>INDEX('adatlap_%'!$A:$AI,MATCH($A19,'adatlap_%'!$B:$B,0),MATCH(N$3,'adatlap_%'!$3:$3,0))</f>
        <v>#N/A</v>
      </c>
      <c r="O19" t="e">
        <f>INDEX('adatlap_%'!$A:$AI,MATCH($A19,'adatlap_%'!$B:$B,0),MATCH(O$3,'adatlap_%'!$3:$3,0))</f>
        <v>#N/A</v>
      </c>
      <c r="P19" t="e">
        <f>INDEX('adatlap_%'!$A:$AI,MATCH($A19,'adatlap_%'!$B:$B,0),MATCH(P$3,'adatlap_%'!$3:$3,0))</f>
        <v>#N/A</v>
      </c>
      <c r="Q19" t="e">
        <f>INDEX('adatlap_%'!$A:$AI,MATCH($A19,'adatlap_%'!$B:$B,0),MATCH(Q$3,'adatlap_%'!$3:$3,0))</f>
        <v>#N/A</v>
      </c>
      <c r="R19" t="e">
        <f>INDEX('adatlap_%'!$A:$AI,MATCH($A19,'adatlap_%'!$B:$B,0),MATCH(R$3,'adatlap_%'!$3:$3,0))</f>
        <v>#N/A</v>
      </c>
      <c r="S19" t="e">
        <f>INDEX('adatlap_%'!$A:$AI,MATCH($A19,'adatlap_%'!$B:$B,0),MATCH(S$3,'adatlap_%'!$3:$3,0))</f>
        <v>#N/A</v>
      </c>
    </row>
    <row r="20" spans="1:19" x14ac:dyDescent="0.25">
      <c r="A20" s="33">
        <v>84</v>
      </c>
      <c r="B20" t="e">
        <f>INDEX('adatlap_%'!$A:$AI,MATCH($A20,'adatlap_%'!$B:$B,0),MATCH(B$3,'adatlap_%'!$3:$3,0))</f>
        <v>#N/A</v>
      </c>
      <c r="C20" t="e">
        <f>INDEX('adatlap_%'!$A:$AI,MATCH($A20,'adatlap_%'!$B:$B,0),MATCH(C$3,'adatlap_%'!$3:$3,0))</f>
        <v>#N/A</v>
      </c>
      <c r="D20" t="e">
        <f>INDEX('adatlap_%'!$A:$AI,MATCH($A20,'adatlap_%'!$B:$B,0),MATCH(D$3,'adatlap_%'!$3:$3,0))</f>
        <v>#N/A</v>
      </c>
      <c r="E20" t="e">
        <f>INDEX('adatlap_%'!$A:$AI,MATCH($A20,'adatlap_%'!$B:$B,0),MATCH(E$3,'adatlap_%'!$3:$3,0))</f>
        <v>#N/A</v>
      </c>
      <c r="F20" t="e">
        <f>INDEX('adatlap_%'!$A:$AI,MATCH($A20,'adatlap_%'!$B:$B,0),MATCH(F$3,'adatlap_%'!$3:$3,0))</f>
        <v>#N/A</v>
      </c>
      <c r="G20" t="e">
        <f>INDEX('adatlap_%'!$A:$AI,MATCH($A20,'adatlap_%'!$B:$B,0),MATCH(G$3,'adatlap_%'!$3:$3,0))</f>
        <v>#N/A</v>
      </c>
      <c r="H20" t="e">
        <f>INDEX('adatlap_%'!$A:$AI,MATCH($A20,'adatlap_%'!$B:$B,0),MATCH(H$3,'adatlap_%'!$3:$3,0))</f>
        <v>#N/A</v>
      </c>
      <c r="I20" t="e">
        <f>INDEX('adatlap_%'!$A:$AI,MATCH($A20,'adatlap_%'!$B:$B,0),MATCH(I$3,'adatlap_%'!$3:$3,0))</f>
        <v>#N/A</v>
      </c>
      <c r="J20" t="e">
        <f>INDEX('adatlap_%'!$A:$AI,MATCH($A20,'adatlap_%'!$B:$B,0),MATCH(J$3,'adatlap_%'!$3:$3,0))</f>
        <v>#N/A</v>
      </c>
      <c r="K20" t="e">
        <f>INDEX('adatlap_%'!$A:$AI,MATCH($A20,'adatlap_%'!$B:$B,0),MATCH(K$3,'adatlap_%'!$3:$3,0))</f>
        <v>#N/A</v>
      </c>
      <c r="L20" t="e">
        <f>INDEX('adatlap_%'!$A:$AI,MATCH($A20,'adatlap_%'!$B:$B,0),MATCH(L$3,'adatlap_%'!$3:$3,0))</f>
        <v>#N/A</v>
      </c>
      <c r="M20" t="e">
        <f>INDEX('adatlap_%'!$A:$AI,MATCH($A20,'adatlap_%'!$B:$B,0),MATCH(M$3,'adatlap_%'!$3:$3,0))</f>
        <v>#N/A</v>
      </c>
      <c r="N20" t="e">
        <f>INDEX('adatlap_%'!$A:$AI,MATCH($A20,'adatlap_%'!$B:$B,0),MATCH(N$3,'adatlap_%'!$3:$3,0))</f>
        <v>#N/A</v>
      </c>
      <c r="O20" t="e">
        <f>INDEX('adatlap_%'!$A:$AI,MATCH($A20,'adatlap_%'!$B:$B,0),MATCH(O$3,'adatlap_%'!$3:$3,0))</f>
        <v>#N/A</v>
      </c>
      <c r="P20" t="e">
        <f>INDEX('adatlap_%'!$A:$AI,MATCH($A20,'adatlap_%'!$B:$B,0),MATCH(P$3,'adatlap_%'!$3:$3,0))</f>
        <v>#N/A</v>
      </c>
      <c r="Q20" t="e">
        <f>INDEX('adatlap_%'!$A:$AI,MATCH($A20,'adatlap_%'!$B:$B,0),MATCH(Q$3,'adatlap_%'!$3:$3,0))</f>
        <v>#N/A</v>
      </c>
      <c r="R20" t="e">
        <f>INDEX('adatlap_%'!$A:$AI,MATCH($A20,'adatlap_%'!$B:$B,0),MATCH(R$3,'adatlap_%'!$3:$3,0))</f>
        <v>#N/A</v>
      </c>
      <c r="S20" t="e">
        <f>INDEX('adatlap_%'!$A:$AI,MATCH($A20,'adatlap_%'!$B:$B,0),MATCH(S$3,'adatlap_%'!$3:$3,0))</f>
        <v>#N/A</v>
      </c>
    </row>
    <row r="21" spans="1:19" x14ac:dyDescent="0.25">
      <c r="A21" s="33">
        <v>83</v>
      </c>
      <c r="B21" t="e">
        <f>INDEX('adatlap_%'!$A:$AI,MATCH($A21,'adatlap_%'!$B:$B,0),MATCH(B$3,'adatlap_%'!$3:$3,0))</f>
        <v>#N/A</v>
      </c>
      <c r="C21" t="e">
        <f>INDEX('adatlap_%'!$A:$AI,MATCH($A21,'adatlap_%'!$B:$B,0),MATCH(C$3,'adatlap_%'!$3:$3,0))</f>
        <v>#N/A</v>
      </c>
      <c r="D21" t="e">
        <f>INDEX('adatlap_%'!$A:$AI,MATCH($A21,'adatlap_%'!$B:$B,0),MATCH(D$3,'adatlap_%'!$3:$3,0))</f>
        <v>#N/A</v>
      </c>
      <c r="E21" t="e">
        <f>INDEX('adatlap_%'!$A:$AI,MATCH($A21,'adatlap_%'!$B:$B,0),MATCH(E$3,'adatlap_%'!$3:$3,0))</f>
        <v>#N/A</v>
      </c>
      <c r="F21" t="e">
        <f>INDEX('adatlap_%'!$A:$AI,MATCH($A21,'adatlap_%'!$B:$B,0),MATCH(F$3,'adatlap_%'!$3:$3,0))</f>
        <v>#N/A</v>
      </c>
      <c r="G21" t="e">
        <f>INDEX('adatlap_%'!$A:$AI,MATCH($A21,'adatlap_%'!$B:$B,0),MATCH(G$3,'adatlap_%'!$3:$3,0))</f>
        <v>#N/A</v>
      </c>
      <c r="H21" t="e">
        <f>INDEX('adatlap_%'!$A:$AI,MATCH($A21,'adatlap_%'!$B:$B,0),MATCH(H$3,'adatlap_%'!$3:$3,0))</f>
        <v>#N/A</v>
      </c>
      <c r="I21" t="e">
        <f>INDEX('adatlap_%'!$A:$AI,MATCH($A21,'adatlap_%'!$B:$B,0),MATCH(I$3,'adatlap_%'!$3:$3,0))</f>
        <v>#N/A</v>
      </c>
      <c r="J21" t="e">
        <f>INDEX('adatlap_%'!$A:$AI,MATCH($A21,'adatlap_%'!$B:$B,0),MATCH(J$3,'adatlap_%'!$3:$3,0))</f>
        <v>#N/A</v>
      </c>
      <c r="K21" t="e">
        <f>INDEX('adatlap_%'!$A:$AI,MATCH($A21,'adatlap_%'!$B:$B,0),MATCH(K$3,'adatlap_%'!$3:$3,0))</f>
        <v>#N/A</v>
      </c>
      <c r="L21" t="e">
        <f>INDEX('adatlap_%'!$A:$AI,MATCH($A21,'adatlap_%'!$B:$B,0),MATCH(L$3,'adatlap_%'!$3:$3,0))</f>
        <v>#N/A</v>
      </c>
      <c r="M21" t="e">
        <f>INDEX('adatlap_%'!$A:$AI,MATCH($A21,'adatlap_%'!$B:$B,0),MATCH(M$3,'adatlap_%'!$3:$3,0))</f>
        <v>#N/A</v>
      </c>
      <c r="N21" t="e">
        <f>INDEX('adatlap_%'!$A:$AI,MATCH($A21,'adatlap_%'!$B:$B,0),MATCH(N$3,'adatlap_%'!$3:$3,0))</f>
        <v>#N/A</v>
      </c>
      <c r="O21" t="e">
        <f>INDEX('adatlap_%'!$A:$AI,MATCH($A21,'adatlap_%'!$B:$B,0),MATCH(O$3,'adatlap_%'!$3:$3,0))</f>
        <v>#N/A</v>
      </c>
      <c r="P21" t="e">
        <f>INDEX('adatlap_%'!$A:$AI,MATCH($A21,'adatlap_%'!$B:$B,0),MATCH(P$3,'adatlap_%'!$3:$3,0))</f>
        <v>#N/A</v>
      </c>
      <c r="Q21" t="e">
        <f>INDEX('adatlap_%'!$A:$AI,MATCH($A21,'adatlap_%'!$B:$B,0),MATCH(Q$3,'adatlap_%'!$3:$3,0))</f>
        <v>#N/A</v>
      </c>
      <c r="R21" t="e">
        <f>INDEX('adatlap_%'!$A:$AI,MATCH($A21,'adatlap_%'!$B:$B,0),MATCH(R$3,'adatlap_%'!$3:$3,0))</f>
        <v>#N/A</v>
      </c>
      <c r="S21" t="e">
        <f>INDEX('adatlap_%'!$A:$AI,MATCH($A21,'adatlap_%'!$B:$B,0),MATCH(S$3,'adatlap_%'!$3:$3,0))</f>
        <v>#N/A</v>
      </c>
    </row>
    <row r="22" spans="1:19" x14ac:dyDescent="0.25">
      <c r="A22" s="33">
        <v>82</v>
      </c>
      <c r="B22">
        <f>INDEX('adatlap_%'!$A:$AI,MATCH($A22,'adatlap_%'!$B:$B,0),MATCH(B$3,'adatlap_%'!$3:$3,0))</f>
        <v>13</v>
      </c>
      <c r="C22">
        <f>INDEX('adatlap_%'!$A:$AI,MATCH($A22,'adatlap_%'!$B:$B,0),MATCH(C$3,'adatlap_%'!$3:$3,0))</f>
        <v>5</v>
      </c>
      <c r="D22">
        <f>INDEX('adatlap_%'!$A:$AI,MATCH($A22,'adatlap_%'!$B:$B,0),MATCH(D$3,'adatlap_%'!$3:$3,0))</f>
        <v>18</v>
      </c>
      <c r="E22">
        <f>INDEX('adatlap_%'!$A:$AI,MATCH($A22,'adatlap_%'!$B:$B,0),MATCH(E$3,'adatlap_%'!$3:$3,0))</f>
        <v>5</v>
      </c>
      <c r="F22">
        <f>INDEX('adatlap_%'!$A:$AI,MATCH($A22,'adatlap_%'!$B:$B,0),MATCH(F$3,'adatlap_%'!$3:$3,0))</f>
        <v>41</v>
      </c>
      <c r="G22">
        <f>INDEX('adatlap_%'!$A:$AI,MATCH($A22,'adatlap_%'!$B:$B,0),MATCH(G$3,'adatlap_%'!$3:$3,0))</f>
        <v>10</v>
      </c>
      <c r="H22">
        <f>INDEX('adatlap_%'!$A:$AI,MATCH($A22,'adatlap_%'!$B:$B,0),MATCH(H$3,'adatlap_%'!$3:$3,0))</f>
        <v>8</v>
      </c>
      <c r="I22">
        <f>INDEX('adatlap_%'!$A:$AI,MATCH($A22,'adatlap_%'!$B:$B,0),MATCH(I$3,'adatlap_%'!$3:$3,0))</f>
        <v>10</v>
      </c>
      <c r="J22">
        <f>INDEX('adatlap_%'!$A:$AI,MATCH($A22,'adatlap_%'!$B:$B,0),MATCH(J$3,'adatlap_%'!$3:$3,0))</f>
        <v>28</v>
      </c>
      <c r="K22">
        <f>INDEX('adatlap_%'!$A:$AI,MATCH($A22,'adatlap_%'!$B:$B,0),MATCH(K$3,'adatlap_%'!$3:$3,0))</f>
        <v>6</v>
      </c>
      <c r="L22">
        <f>INDEX('adatlap_%'!$A:$AI,MATCH($A22,'adatlap_%'!$B:$B,0),MATCH(L$3,'adatlap_%'!$3:$3,0))</f>
        <v>6</v>
      </c>
      <c r="M22">
        <f>INDEX('adatlap_%'!$A:$AI,MATCH($A22,'adatlap_%'!$B:$B,0),MATCH(M$3,'adatlap_%'!$3:$3,0))</f>
        <v>19</v>
      </c>
      <c r="N22">
        <f>INDEX('adatlap_%'!$A:$AI,MATCH($A22,'adatlap_%'!$B:$B,0),MATCH(N$3,'adatlap_%'!$3:$3,0))</f>
        <v>31</v>
      </c>
      <c r="O22">
        <f>INDEX('adatlap_%'!$A:$AI,MATCH($A22,'adatlap_%'!$B:$B,0),MATCH(O$3,'adatlap_%'!$3:$3,0))</f>
        <v>31</v>
      </c>
      <c r="P22">
        <f>INDEX('adatlap_%'!$A:$AI,MATCH($A22,'adatlap_%'!$B:$B,0),MATCH(P$3,'adatlap_%'!$3:$3,0))</f>
        <v>19</v>
      </c>
      <c r="Q22">
        <f>INDEX('adatlap_%'!$A:$AI,MATCH($A22,'adatlap_%'!$B:$B,0),MATCH(Q$3,'adatlap_%'!$3:$3,0))</f>
        <v>28</v>
      </c>
      <c r="R22">
        <f>INDEX('adatlap_%'!$A:$AI,MATCH($A22,'adatlap_%'!$B:$B,0),MATCH(R$3,'adatlap_%'!$3:$3,0))</f>
        <v>142</v>
      </c>
      <c r="S22">
        <f>INDEX('adatlap_%'!$A:$AI,MATCH($A22,'adatlap_%'!$B:$B,0),MATCH(S$3,'adatlap_%'!$3:$3,0))</f>
        <v>73.19587628865979</v>
      </c>
    </row>
    <row r="23" spans="1:19" x14ac:dyDescent="0.25">
      <c r="A23" s="33">
        <v>81</v>
      </c>
      <c r="B23" t="e">
        <f>INDEX('adatlap_%'!$A:$AI,MATCH($A23,'adatlap_%'!$B:$B,0),MATCH(B$3,'adatlap_%'!$3:$3,0))</f>
        <v>#N/A</v>
      </c>
      <c r="C23" t="e">
        <f>INDEX('adatlap_%'!$A:$AI,MATCH($A23,'adatlap_%'!$B:$B,0),MATCH(C$3,'adatlap_%'!$3:$3,0))</f>
        <v>#N/A</v>
      </c>
      <c r="D23" t="e">
        <f>INDEX('adatlap_%'!$A:$AI,MATCH($A23,'adatlap_%'!$B:$B,0),MATCH(D$3,'adatlap_%'!$3:$3,0))</f>
        <v>#N/A</v>
      </c>
      <c r="E23" t="e">
        <f>INDEX('adatlap_%'!$A:$AI,MATCH($A23,'adatlap_%'!$B:$B,0),MATCH(E$3,'adatlap_%'!$3:$3,0))</f>
        <v>#N/A</v>
      </c>
      <c r="F23" t="e">
        <f>INDEX('adatlap_%'!$A:$AI,MATCH($A23,'adatlap_%'!$B:$B,0),MATCH(F$3,'adatlap_%'!$3:$3,0))</f>
        <v>#N/A</v>
      </c>
      <c r="G23" t="e">
        <f>INDEX('adatlap_%'!$A:$AI,MATCH($A23,'adatlap_%'!$B:$B,0),MATCH(G$3,'adatlap_%'!$3:$3,0))</f>
        <v>#N/A</v>
      </c>
      <c r="H23" t="e">
        <f>INDEX('adatlap_%'!$A:$AI,MATCH($A23,'adatlap_%'!$B:$B,0),MATCH(H$3,'adatlap_%'!$3:$3,0))</f>
        <v>#N/A</v>
      </c>
      <c r="I23" t="e">
        <f>INDEX('adatlap_%'!$A:$AI,MATCH($A23,'adatlap_%'!$B:$B,0),MATCH(I$3,'adatlap_%'!$3:$3,0))</f>
        <v>#N/A</v>
      </c>
      <c r="J23" t="e">
        <f>INDEX('adatlap_%'!$A:$AI,MATCH($A23,'adatlap_%'!$B:$B,0),MATCH(J$3,'adatlap_%'!$3:$3,0))</f>
        <v>#N/A</v>
      </c>
      <c r="K23" t="e">
        <f>INDEX('adatlap_%'!$A:$AI,MATCH($A23,'adatlap_%'!$B:$B,0),MATCH(K$3,'adatlap_%'!$3:$3,0))</f>
        <v>#N/A</v>
      </c>
      <c r="L23" t="e">
        <f>INDEX('adatlap_%'!$A:$AI,MATCH($A23,'adatlap_%'!$B:$B,0),MATCH(L$3,'adatlap_%'!$3:$3,0))</f>
        <v>#N/A</v>
      </c>
      <c r="M23" t="e">
        <f>INDEX('adatlap_%'!$A:$AI,MATCH($A23,'adatlap_%'!$B:$B,0),MATCH(M$3,'adatlap_%'!$3:$3,0))</f>
        <v>#N/A</v>
      </c>
      <c r="N23" t="e">
        <f>INDEX('adatlap_%'!$A:$AI,MATCH($A23,'adatlap_%'!$B:$B,0),MATCH(N$3,'adatlap_%'!$3:$3,0))</f>
        <v>#N/A</v>
      </c>
      <c r="O23" t="e">
        <f>INDEX('adatlap_%'!$A:$AI,MATCH($A23,'adatlap_%'!$B:$B,0),MATCH(O$3,'adatlap_%'!$3:$3,0))</f>
        <v>#N/A</v>
      </c>
      <c r="P23" t="e">
        <f>INDEX('adatlap_%'!$A:$AI,MATCH($A23,'adatlap_%'!$B:$B,0),MATCH(P$3,'adatlap_%'!$3:$3,0))</f>
        <v>#N/A</v>
      </c>
      <c r="Q23" t="e">
        <f>INDEX('adatlap_%'!$A:$AI,MATCH($A23,'adatlap_%'!$B:$B,0),MATCH(Q$3,'adatlap_%'!$3:$3,0))</f>
        <v>#N/A</v>
      </c>
      <c r="R23" t="e">
        <f>INDEX('adatlap_%'!$A:$AI,MATCH($A23,'adatlap_%'!$B:$B,0),MATCH(R$3,'adatlap_%'!$3:$3,0))</f>
        <v>#N/A</v>
      </c>
      <c r="S23" t="e">
        <f>INDEX('adatlap_%'!$A:$AI,MATCH($A23,'adatlap_%'!$B:$B,0),MATCH(S$3,'adatlap_%'!$3:$3,0))</f>
        <v>#N/A</v>
      </c>
    </row>
    <row r="24" spans="1:19" x14ac:dyDescent="0.25">
      <c r="A24" s="33">
        <v>80</v>
      </c>
      <c r="B24" t="e">
        <f>INDEX('adatlap_%'!$A:$AI,MATCH($A24,'adatlap_%'!$B:$B,0),MATCH(B$3,'adatlap_%'!$3:$3,0))</f>
        <v>#N/A</v>
      </c>
      <c r="C24" t="e">
        <f>INDEX('adatlap_%'!$A:$AI,MATCH($A24,'adatlap_%'!$B:$B,0),MATCH(C$3,'adatlap_%'!$3:$3,0))</f>
        <v>#N/A</v>
      </c>
      <c r="D24" t="e">
        <f>INDEX('adatlap_%'!$A:$AI,MATCH($A24,'adatlap_%'!$B:$B,0),MATCH(D$3,'adatlap_%'!$3:$3,0))</f>
        <v>#N/A</v>
      </c>
      <c r="E24" t="e">
        <f>INDEX('adatlap_%'!$A:$AI,MATCH($A24,'adatlap_%'!$B:$B,0),MATCH(E$3,'adatlap_%'!$3:$3,0))</f>
        <v>#N/A</v>
      </c>
      <c r="F24" t="e">
        <f>INDEX('adatlap_%'!$A:$AI,MATCH($A24,'adatlap_%'!$B:$B,0),MATCH(F$3,'adatlap_%'!$3:$3,0))</f>
        <v>#N/A</v>
      </c>
      <c r="G24" t="e">
        <f>INDEX('adatlap_%'!$A:$AI,MATCH($A24,'adatlap_%'!$B:$B,0),MATCH(G$3,'adatlap_%'!$3:$3,0))</f>
        <v>#N/A</v>
      </c>
      <c r="H24" t="e">
        <f>INDEX('adatlap_%'!$A:$AI,MATCH($A24,'adatlap_%'!$B:$B,0),MATCH(H$3,'adatlap_%'!$3:$3,0))</f>
        <v>#N/A</v>
      </c>
      <c r="I24" t="e">
        <f>INDEX('adatlap_%'!$A:$AI,MATCH($A24,'adatlap_%'!$B:$B,0),MATCH(I$3,'adatlap_%'!$3:$3,0))</f>
        <v>#N/A</v>
      </c>
      <c r="J24" t="e">
        <f>INDEX('adatlap_%'!$A:$AI,MATCH($A24,'adatlap_%'!$B:$B,0),MATCH(J$3,'adatlap_%'!$3:$3,0))</f>
        <v>#N/A</v>
      </c>
      <c r="K24" t="e">
        <f>INDEX('adatlap_%'!$A:$AI,MATCH($A24,'adatlap_%'!$B:$B,0),MATCH(K$3,'adatlap_%'!$3:$3,0))</f>
        <v>#N/A</v>
      </c>
      <c r="L24" t="e">
        <f>INDEX('adatlap_%'!$A:$AI,MATCH($A24,'adatlap_%'!$B:$B,0),MATCH(L$3,'adatlap_%'!$3:$3,0))</f>
        <v>#N/A</v>
      </c>
      <c r="M24" t="e">
        <f>INDEX('adatlap_%'!$A:$AI,MATCH($A24,'adatlap_%'!$B:$B,0),MATCH(M$3,'adatlap_%'!$3:$3,0))</f>
        <v>#N/A</v>
      </c>
      <c r="N24" t="e">
        <f>INDEX('adatlap_%'!$A:$AI,MATCH($A24,'adatlap_%'!$B:$B,0),MATCH(N$3,'adatlap_%'!$3:$3,0))</f>
        <v>#N/A</v>
      </c>
      <c r="O24" t="e">
        <f>INDEX('adatlap_%'!$A:$AI,MATCH($A24,'adatlap_%'!$B:$B,0),MATCH(O$3,'adatlap_%'!$3:$3,0))</f>
        <v>#N/A</v>
      </c>
      <c r="P24" t="e">
        <f>INDEX('adatlap_%'!$A:$AI,MATCH($A24,'adatlap_%'!$B:$B,0),MATCH(P$3,'adatlap_%'!$3:$3,0))</f>
        <v>#N/A</v>
      </c>
      <c r="Q24" t="e">
        <f>INDEX('adatlap_%'!$A:$AI,MATCH($A24,'adatlap_%'!$B:$B,0),MATCH(Q$3,'adatlap_%'!$3:$3,0))</f>
        <v>#N/A</v>
      </c>
      <c r="R24" t="e">
        <f>INDEX('adatlap_%'!$A:$AI,MATCH($A24,'adatlap_%'!$B:$B,0),MATCH(R$3,'adatlap_%'!$3:$3,0))</f>
        <v>#N/A</v>
      </c>
      <c r="S24" t="e">
        <f>INDEX('adatlap_%'!$A:$AI,MATCH($A24,'adatlap_%'!$B:$B,0),MATCH(S$3,'adatlap_%'!$3:$3,0))</f>
        <v>#N/A</v>
      </c>
    </row>
    <row r="25" spans="1:19" x14ac:dyDescent="0.25">
      <c r="A25" s="33">
        <v>79</v>
      </c>
      <c r="B25" t="e">
        <f>INDEX('adatlap_%'!$A:$AI,MATCH($A25,'adatlap_%'!$B:$B,0),MATCH(B$3,'adatlap_%'!$3:$3,0))</f>
        <v>#N/A</v>
      </c>
      <c r="C25" t="e">
        <f>INDEX('adatlap_%'!$A:$AI,MATCH($A25,'adatlap_%'!$B:$B,0),MATCH(C$3,'adatlap_%'!$3:$3,0))</f>
        <v>#N/A</v>
      </c>
      <c r="D25" t="e">
        <f>INDEX('adatlap_%'!$A:$AI,MATCH($A25,'adatlap_%'!$B:$B,0),MATCH(D$3,'adatlap_%'!$3:$3,0))</f>
        <v>#N/A</v>
      </c>
      <c r="E25" t="e">
        <f>INDEX('adatlap_%'!$A:$AI,MATCH($A25,'adatlap_%'!$B:$B,0),MATCH(E$3,'adatlap_%'!$3:$3,0))</f>
        <v>#N/A</v>
      </c>
      <c r="F25" t="e">
        <f>INDEX('adatlap_%'!$A:$AI,MATCH($A25,'adatlap_%'!$B:$B,0),MATCH(F$3,'adatlap_%'!$3:$3,0))</f>
        <v>#N/A</v>
      </c>
      <c r="G25" t="e">
        <f>INDEX('adatlap_%'!$A:$AI,MATCH($A25,'adatlap_%'!$B:$B,0),MATCH(G$3,'adatlap_%'!$3:$3,0))</f>
        <v>#N/A</v>
      </c>
      <c r="H25" t="e">
        <f>INDEX('adatlap_%'!$A:$AI,MATCH($A25,'adatlap_%'!$B:$B,0),MATCH(H$3,'adatlap_%'!$3:$3,0))</f>
        <v>#N/A</v>
      </c>
      <c r="I25" t="e">
        <f>INDEX('adatlap_%'!$A:$AI,MATCH($A25,'adatlap_%'!$B:$B,0),MATCH(I$3,'adatlap_%'!$3:$3,0))</f>
        <v>#N/A</v>
      </c>
      <c r="J25" t="e">
        <f>INDEX('adatlap_%'!$A:$AI,MATCH($A25,'adatlap_%'!$B:$B,0),MATCH(J$3,'adatlap_%'!$3:$3,0))</f>
        <v>#N/A</v>
      </c>
      <c r="K25" t="e">
        <f>INDEX('adatlap_%'!$A:$AI,MATCH($A25,'adatlap_%'!$B:$B,0),MATCH(K$3,'adatlap_%'!$3:$3,0))</f>
        <v>#N/A</v>
      </c>
      <c r="L25" t="e">
        <f>INDEX('adatlap_%'!$A:$AI,MATCH($A25,'adatlap_%'!$B:$B,0),MATCH(L$3,'adatlap_%'!$3:$3,0))</f>
        <v>#N/A</v>
      </c>
      <c r="M25" t="e">
        <f>INDEX('adatlap_%'!$A:$AI,MATCH($A25,'adatlap_%'!$B:$B,0),MATCH(M$3,'adatlap_%'!$3:$3,0))</f>
        <v>#N/A</v>
      </c>
      <c r="N25" t="e">
        <f>INDEX('adatlap_%'!$A:$AI,MATCH($A25,'adatlap_%'!$B:$B,0),MATCH(N$3,'adatlap_%'!$3:$3,0))</f>
        <v>#N/A</v>
      </c>
      <c r="O25" t="e">
        <f>INDEX('adatlap_%'!$A:$AI,MATCH($A25,'adatlap_%'!$B:$B,0),MATCH(O$3,'adatlap_%'!$3:$3,0))</f>
        <v>#N/A</v>
      </c>
      <c r="P25" t="e">
        <f>INDEX('adatlap_%'!$A:$AI,MATCH($A25,'adatlap_%'!$B:$B,0),MATCH(P$3,'adatlap_%'!$3:$3,0))</f>
        <v>#N/A</v>
      </c>
      <c r="Q25" t="e">
        <f>INDEX('adatlap_%'!$A:$AI,MATCH($A25,'adatlap_%'!$B:$B,0),MATCH(Q$3,'adatlap_%'!$3:$3,0))</f>
        <v>#N/A</v>
      </c>
      <c r="R25" t="e">
        <f>INDEX('adatlap_%'!$A:$AI,MATCH($A25,'adatlap_%'!$B:$B,0),MATCH(R$3,'adatlap_%'!$3:$3,0))</f>
        <v>#N/A</v>
      </c>
      <c r="S25" t="e">
        <f>INDEX('adatlap_%'!$A:$AI,MATCH($A25,'adatlap_%'!$B:$B,0),MATCH(S$3,'adatlap_%'!$3:$3,0))</f>
        <v>#N/A</v>
      </c>
    </row>
    <row r="26" spans="1:19" x14ac:dyDescent="0.25">
      <c r="A26" s="33">
        <v>78</v>
      </c>
      <c r="B26" t="e">
        <f>INDEX('adatlap_%'!$A:$AI,MATCH($A26,'adatlap_%'!$B:$B,0),MATCH(B$3,'adatlap_%'!$3:$3,0))</f>
        <v>#N/A</v>
      </c>
      <c r="C26" t="e">
        <f>INDEX('adatlap_%'!$A:$AI,MATCH($A26,'adatlap_%'!$B:$B,0),MATCH(C$3,'adatlap_%'!$3:$3,0))</f>
        <v>#N/A</v>
      </c>
      <c r="D26" t="e">
        <f>INDEX('adatlap_%'!$A:$AI,MATCH($A26,'adatlap_%'!$B:$B,0),MATCH(D$3,'adatlap_%'!$3:$3,0))</f>
        <v>#N/A</v>
      </c>
      <c r="E26" t="e">
        <f>INDEX('adatlap_%'!$A:$AI,MATCH($A26,'adatlap_%'!$B:$B,0),MATCH(E$3,'adatlap_%'!$3:$3,0))</f>
        <v>#N/A</v>
      </c>
      <c r="F26" t="e">
        <f>INDEX('adatlap_%'!$A:$AI,MATCH($A26,'adatlap_%'!$B:$B,0),MATCH(F$3,'adatlap_%'!$3:$3,0))</f>
        <v>#N/A</v>
      </c>
      <c r="G26" t="e">
        <f>INDEX('adatlap_%'!$A:$AI,MATCH($A26,'adatlap_%'!$B:$B,0),MATCH(G$3,'adatlap_%'!$3:$3,0))</f>
        <v>#N/A</v>
      </c>
      <c r="H26" t="e">
        <f>INDEX('adatlap_%'!$A:$AI,MATCH($A26,'adatlap_%'!$B:$B,0),MATCH(H$3,'adatlap_%'!$3:$3,0))</f>
        <v>#N/A</v>
      </c>
      <c r="I26" t="e">
        <f>INDEX('adatlap_%'!$A:$AI,MATCH($A26,'adatlap_%'!$B:$B,0),MATCH(I$3,'adatlap_%'!$3:$3,0))</f>
        <v>#N/A</v>
      </c>
      <c r="J26" t="e">
        <f>INDEX('adatlap_%'!$A:$AI,MATCH($A26,'adatlap_%'!$B:$B,0),MATCH(J$3,'adatlap_%'!$3:$3,0))</f>
        <v>#N/A</v>
      </c>
      <c r="K26" t="e">
        <f>INDEX('adatlap_%'!$A:$AI,MATCH($A26,'adatlap_%'!$B:$B,0),MATCH(K$3,'adatlap_%'!$3:$3,0))</f>
        <v>#N/A</v>
      </c>
      <c r="L26" t="e">
        <f>INDEX('adatlap_%'!$A:$AI,MATCH($A26,'adatlap_%'!$B:$B,0),MATCH(L$3,'adatlap_%'!$3:$3,0))</f>
        <v>#N/A</v>
      </c>
      <c r="M26" t="e">
        <f>INDEX('adatlap_%'!$A:$AI,MATCH($A26,'adatlap_%'!$B:$B,0),MATCH(M$3,'adatlap_%'!$3:$3,0))</f>
        <v>#N/A</v>
      </c>
      <c r="N26" t="e">
        <f>INDEX('adatlap_%'!$A:$AI,MATCH($A26,'adatlap_%'!$B:$B,0),MATCH(N$3,'adatlap_%'!$3:$3,0))</f>
        <v>#N/A</v>
      </c>
      <c r="O26" t="e">
        <f>INDEX('adatlap_%'!$A:$AI,MATCH($A26,'adatlap_%'!$B:$B,0),MATCH(O$3,'adatlap_%'!$3:$3,0))</f>
        <v>#N/A</v>
      </c>
      <c r="P26" t="e">
        <f>INDEX('adatlap_%'!$A:$AI,MATCH($A26,'adatlap_%'!$B:$B,0),MATCH(P$3,'adatlap_%'!$3:$3,0))</f>
        <v>#N/A</v>
      </c>
      <c r="Q26" t="e">
        <f>INDEX('adatlap_%'!$A:$AI,MATCH($A26,'adatlap_%'!$B:$B,0),MATCH(Q$3,'adatlap_%'!$3:$3,0))</f>
        <v>#N/A</v>
      </c>
      <c r="R26" t="e">
        <f>INDEX('adatlap_%'!$A:$AI,MATCH($A26,'adatlap_%'!$B:$B,0),MATCH(R$3,'adatlap_%'!$3:$3,0))</f>
        <v>#N/A</v>
      </c>
      <c r="S26" t="e">
        <f>INDEX('adatlap_%'!$A:$AI,MATCH($A26,'adatlap_%'!$B:$B,0),MATCH(S$3,'adatlap_%'!$3:$3,0))</f>
        <v>#N/A</v>
      </c>
    </row>
    <row r="27" spans="1:19" x14ac:dyDescent="0.25">
      <c r="A27" s="33">
        <v>77</v>
      </c>
      <c r="B27" t="e">
        <f>INDEX('adatlap_%'!$A:$AI,MATCH($A27,'adatlap_%'!$B:$B,0),MATCH(B$3,'adatlap_%'!$3:$3,0))</f>
        <v>#N/A</v>
      </c>
      <c r="C27" t="e">
        <f>INDEX('adatlap_%'!$A:$AI,MATCH($A27,'adatlap_%'!$B:$B,0),MATCH(C$3,'adatlap_%'!$3:$3,0))</f>
        <v>#N/A</v>
      </c>
      <c r="D27" t="e">
        <f>INDEX('adatlap_%'!$A:$AI,MATCH($A27,'adatlap_%'!$B:$B,0),MATCH(D$3,'adatlap_%'!$3:$3,0))</f>
        <v>#N/A</v>
      </c>
      <c r="E27" t="e">
        <f>INDEX('adatlap_%'!$A:$AI,MATCH($A27,'adatlap_%'!$B:$B,0),MATCH(E$3,'adatlap_%'!$3:$3,0))</f>
        <v>#N/A</v>
      </c>
      <c r="F27" t="e">
        <f>INDEX('adatlap_%'!$A:$AI,MATCH($A27,'adatlap_%'!$B:$B,0),MATCH(F$3,'adatlap_%'!$3:$3,0))</f>
        <v>#N/A</v>
      </c>
      <c r="G27" t="e">
        <f>INDEX('adatlap_%'!$A:$AI,MATCH($A27,'adatlap_%'!$B:$B,0),MATCH(G$3,'adatlap_%'!$3:$3,0))</f>
        <v>#N/A</v>
      </c>
      <c r="H27" t="e">
        <f>INDEX('adatlap_%'!$A:$AI,MATCH($A27,'adatlap_%'!$B:$B,0),MATCH(H$3,'adatlap_%'!$3:$3,0))</f>
        <v>#N/A</v>
      </c>
      <c r="I27" t="e">
        <f>INDEX('adatlap_%'!$A:$AI,MATCH($A27,'adatlap_%'!$B:$B,0),MATCH(I$3,'adatlap_%'!$3:$3,0))</f>
        <v>#N/A</v>
      </c>
      <c r="J27" t="e">
        <f>INDEX('adatlap_%'!$A:$AI,MATCH($A27,'adatlap_%'!$B:$B,0),MATCH(J$3,'adatlap_%'!$3:$3,0))</f>
        <v>#N/A</v>
      </c>
      <c r="K27" t="e">
        <f>INDEX('adatlap_%'!$A:$AI,MATCH($A27,'adatlap_%'!$B:$B,0),MATCH(K$3,'adatlap_%'!$3:$3,0))</f>
        <v>#N/A</v>
      </c>
      <c r="L27" t="e">
        <f>INDEX('adatlap_%'!$A:$AI,MATCH($A27,'adatlap_%'!$B:$B,0),MATCH(L$3,'adatlap_%'!$3:$3,0))</f>
        <v>#N/A</v>
      </c>
      <c r="M27" t="e">
        <f>INDEX('adatlap_%'!$A:$AI,MATCH($A27,'adatlap_%'!$B:$B,0),MATCH(M$3,'adatlap_%'!$3:$3,0))</f>
        <v>#N/A</v>
      </c>
      <c r="N27" t="e">
        <f>INDEX('adatlap_%'!$A:$AI,MATCH($A27,'adatlap_%'!$B:$B,0),MATCH(N$3,'adatlap_%'!$3:$3,0))</f>
        <v>#N/A</v>
      </c>
      <c r="O27" t="e">
        <f>INDEX('adatlap_%'!$A:$AI,MATCH($A27,'adatlap_%'!$B:$B,0),MATCH(O$3,'adatlap_%'!$3:$3,0))</f>
        <v>#N/A</v>
      </c>
      <c r="P27" t="e">
        <f>INDEX('adatlap_%'!$A:$AI,MATCH($A27,'adatlap_%'!$B:$B,0),MATCH(P$3,'adatlap_%'!$3:$3,0))</f>
        <v>#N/A</v>
      </c>
      <c r="Q27" t="e">
        <f>INDEX('adatlap_%'!$A:$AI,MATCH($A27,'adatlap_%'!$B:$B,0),MATCH(Q$3,'adatlap_%'!$3:$3,0))</f>
        <v>#N/A</v>
      </c>
      <c r="R27" t="e">
        <f>INDEX('adatlap_%'!$A:$AI,MATCH($A27,'adatlap_%'!$B:$B,0),MATCH(R$3,'adatlap_%'!$3:$3,0))</f>
        <v>#N/A</v>
      </c>
      <c r="S27" t="e">
        <f>INDEX('adatlap_%'!$A:$AI,MATCH($A27,'adatlap_%'!$B:$B,0),MATCH(S$3,'adatlap_%'!$3:$3,0))</f>
        <v>#N/A</v>
      </c>
    </row>
    <row r="28" spans="1:19" x14ac:dyDescent="0.25">
      <c r="A28" s="33">
        <v>76</v>
      </c>
      <c r="B28" t="e">
        <f>INDEX('adatlap_%'!$A:$AI,MATCH($A28,'adatlap_%'!$B:$B,0),MATCH(B$3,'adatlap_%'!$3:$3,0))</f>
        <v>#N/A</v>
      </c>
      <c r="C28" t="e">
        <f>INDEX('adatlap_%'!$A:$AI,MATCH($A28,'adatlap_%'!$B:$B,0),MATCH(C$3,'adatlap_%'!$3:$3,0))</f>
        <v>#N/A</v>
      </c>
      <c r="D28" t="e">
        <f>INDEX('adatlap_%'!$A:$AI,MATCH($A28,'adatlap_%'!$B:$B,0),MATCH(D$3,'adatlap_%'!$3:$3,0))</f>
        <v>#N/A</v>
      </c>
      <c r="E28" t="e">
        <f>INDEX('adatlap_%'!$A:$AI,MATCH($A28,'adatlap_%'!$B:$B,0),MATCH(E$3,'adatlap_%'!$3:$3,0))</f>
        <v>#N/A</v>
      </c>
      <c r="F28" t="e">
        <f>INDEX('adatlap_%'!$A:$AI,MATCH($A28,'adatlap_%'!$B:$B,0),MATCH(F$3,'adatlap_%'!$3:$3,0))</f>
        <v>#N/A</v>
      </c>
      <c r="G28" t="e">
        <f>INDEX('adatlap_%'!$A:$AI,MATCH($A28,'adatlap_%'!$B:$B,0),MATCH(G$3,'adatlap_%'!$3:$3,0))</f>
        <v>#N/A</v>
      </c>
      <c r="H28" t="e">
        <f>INDEX('adatlap_%'!$A:$AI,MATCH($A28,'adatlap_%'!$B:$B,0),MATCH(H$3,'adatlap_%'!$3:$3,0))</f>
        <v>#N/A</v>
      </c>
      <c r="I28" t="e">
        <f>INDEX('adatlap_%'!$A:$AI,MATCH($A28,'adatlap_%'!$B:$B,0),MATCH(I$3,'adatlap_%'!$3:$3,0))</f>
        <v>#N/A</v>
      </c>
      <c r="J28" t="e">
        <f>INDEX('adatlap_%'!$A:$AI,MATCH($A28,'adatlap_%'!$B:$B,0),MATCH(J$3,'adatlap_%'!$3:$3,0))</f>
        <v>#N/A</v>
      </c>
      <c r="K28" t="e">
        <f>INDEX('adatlap_%'!$A:$AI,MATCH($A28,'adatlap_%'!$B:$B,0),MATCH(K$3,'adatlap_%'!$3:$3,0))</f>
        <v>#N/A</v>
      </c>
      <c r="L28" t="e">
        <f>INDEX('adatlap_%'!$A:$AI,MATCH($A28,'adatlap_%'!$B:$B,0),MATCH(L$3,'adatlap_%'!$3:$3,0))</f>
        <v>#N/A</v>
      </c>
      <c r="M28" t="e">
        <f>INDEX('adatlap_%'!$A:$AI,MATCH($A28,'adatlap_%'!$B:$B,0),MATCH(M$3,'adatlap_%'!$3:$3,0))</f>
        <v>#N/A</v>
      </c>
      <c r="N28" t="e">
        <f>INDEX('adatlap_%'!$A:$AI,MATCH($A28,'adatlap_%'!$B:$B,0),MATCH(N$3,'adatlap_%'!$3:$3,0))</f>
        <v>#N/A</v>
      </c>
      <c r="O28" t="e">
        <f>INDEX('adatlap_%'!$A:$AI,MATCH($A28,'adatlap_%'!$B:$B,0),MATCH(O$3,'adatlap_%'!$3:$3,0))</f>
        <v>#N/A</v>
      </c>
      <c r="P28" t="e">
        <f>INDEX('adatlap_%'!$A:$AI,MATCH($A28,'adatlap_%'!$B:$B,0),MATCH(P$3,'adatlap_%'!$3:$3,0))</f>
        <v>#N/A</v>
      </c>
      <c r="Q28" t="e">
        <f>INDEX('adatlap_%'!$A:$AI,MATCH($A28,'adatlap_%'!$B:$B,0),MATCH(Q$3,'adatlap_%'!$3:$3,0))</f>
        <v>#N/A</v>
      </c>
      <c r="R28" t="e">
        <f>INDEX('adatlap_%'!$A:$AI,MATCH($A28,'adatlap_%'!$B:$B,0),MATCH(R$3,'adatlap_%'!$3:$3,0))</f>
        <v>#N/A</v>
      </c>
      <c r="S28" t="e">
        <f>INDEX('adatlap_%'!$A:$AI,MATCH($A28,'adatlap_%'!$B:$B,0),MATCH(S$3,'adatlap_%'!$3:$3,0))</f>
        <v>#N/A</v>
      </c>
    </row>
    <row r="29" spans="1:19" x14ac:dyDescent="0.25">
      <c r="A29" s="33">
        <v>75</v>
      </c>
      <c r="B29" t="e">
        <f>INDEX('adatlap_%'!$A:$AI,MATCH($A29,'adatlap_%'!$B:$B,0),MATCH(B$3,'adatlap_%'!$3:$3,0))</f>
        <v>#N/A</v>
      </c>
      <c r="C29" t="e">
        <f>INDEX('adatlap_%'!$A:$AI,MATCH($A29,'adatlap_%'!$B:$B,0),MATCH(C$3,'adatlap_%'!$3:$3,0))</f>
        <v>#N/A</v>
      </c>
      <c r="D29" t="e">
        <f>INDEX('adatlap_%'!$A:$AI,MATCH($A29,'adatlap_%'!$B:$B,0),MATCH(D$3,'adatlap_%'!$3:$3,0))</f>
        <v>#N/A</v>
      </c>
      <c r="E29" t="e">
        <f>INDEX('adatlap_%'!$A:$AI,MATCH($A29,'adatlap_%'!$B:$B,0),MATCH(E$3,'adatlap_%'!$3:$3,0))</f>
        <v>#N/A</v>
      </c>
      <c r="F29" t="e">
        <f>INDEX('adatlap_%'!$A:$AI,MATCH($A29,'adatlap_%'!$B:$B,0),MATCH(F$3,'adatlap_%'!$3:$3,0))</f>
        <v>#N/A</v>
      </c>
      <c r="G29" t="e">
        <f>INDEX('adatlap_%'!$A:$AI,MATCH($A29,'adatlap_%'!$B:$B,0),MATCH(G$3,'adatlap_%'!$3:$3,0))</f>
        <v>#N/A</v>
      </c>
      <c r="H29" t="e">
        <f>INDEX('adatlap_%'!$A:$AI,MATCH($A29,'adatlap_%'!$B:$B,0),MATCH(H$3,'adatlap_%'!$3:$3,0))</f>
        <v>#N/A</v>
      </c>
      <c r="I29" t="e">
        <f>INDEX('adatlap_%'!$A:$AI,MATCH($A29,'adatlap_%'!$B:$B,0),MATCH(I$3,'adatlap_%'!$3:$3,0))</f>
        <v>#N/A</v>
      </c>
      <c r="J29" t="e">
        <f>INDEX('adatlap_%'!$A:$AI,MATCH($A29,'adatlap_%'!$B:$B,0),MATCH(J$3,'adatlap_%'!$3:$3,0))</f>
        <v>#N/A</v>
      </c>
      <c r="K29" t="e">
        <f>INDEX('adatlap_%'!$A:$AI,MATCH($A29,'adatlap_%'!$B:$B,0),MATCH(K$3,'adatlap_%'!$3:$3,0))</f>
        <v>#N/A</v>
      </c>
      <c r="L29" t="e">
        <f>INDEX('adatlap_%'!$A:$AI,MATCH($A29,'adatlap_%'!$B:$B,0),MATCH(L$3,'adatlap_%'!$3:$3,0))</f>
        <v>#N/A</v>
      </c>
      <c r="M29" t="e">
        <f>INDEX('adatlap_%'!$A:$AI,MATCH($A29,'adatlap_%'!$B:$B,0),MATCH(M$3,'adatlap_%'!$3:$3,0))</f>
        <v>#N/A</v>
      </c>
      <c r="N29" t="e">
        <f>INDEX('adatlap_%'!$A:$AI,MATCH($A29,'adatlap_%'!$B:$B,0),MATCH(N$3,'adatlap_%'!$3:$3,0))</f>
        <v>#N/A</v>
      </c>
      <c r="O29" t="e">
        <f>INDEX('adatlap_%'!$A:$AI,MATCH($A29,'adatlap_%'!$B:$B,0),MATCH(O$3,'adatlap_%'!$3:$3,0))</f>
        <v>#N/A</v>
      </c>
      <c r="P29" t="e">
        <f>INDEX('adatlap_%'!$A:$AI,MATCH($A29,'adatlap_%'!$B:$B,0),MATCH(P$3,'adatlap_%'!$3:$3,0))</f>
        <v>#N/A</v>
      </c>
      <c r="Q29" t="e">
        <f>INDEX('adatlap_%'!$A:$AI,MATCH($A29,'adatlap_%'!$B:$B,0),MATCH(Q$3,'adatlap_%'!$3:$3,0))</f>
        <v>#N/A</v>
      </c>
      <c r="R29" t="e">
        <f>INDEX('adatlap_%'!$A:$AI,MATCH($A29,'adatlap_%'!$B:$B,0),MATCH(R$3,'adatlap_%'!$3:$3,0))</f>
        <v>#N/A</v>
      </c>
      <c r="S29" t="e">
        <f>INDEX('adatlap_%'!$A:$AI,MATCH($A29,'adatlap_%'!$B:$B,0),MATCH(S$3,'adatlap_%'!$3:$3,0))</f>
        <v>#N/A</v>
      </c>
    </row>
    <row r="30" spans="1:19" x14ac:dyDescent="0.25">
      <c r="A30" s="33">
        <v>74</v>
      </c>
      <c r="B30" t="e">
        <f>INDEX('adatlap_%'!$A:$AI,MATCH($A30,'adatlap_%'!$B:$B,0),MATCH(B$3,'adatlap_%'!$3:$3,0))</f>
        <v>#N/A</v>
      </c>
      <c r="C30" t="e">
        <f>INDEX('adatlap_%'!$A:$AI,MATCH($A30,'adatlap_%'!$B:$B,0),MATCH(C$3,'adatlap_%'!$3:$3,0))</f>
        <v>#N/A</v>
      </c>
      <c r="D30" t="e">
        <f>INDEX('adatlap_%'!$A:$AI,MATCH($A30,'adatlap_%'!$B:$B,0),MATCH(D$3,'adatlap_%'!$3:$3,0))</f>
        <v>#N/A</v>
      </c>
      <c r="E30" t="e">
        <f>INDEX('adatlap_%'!$A:$AI,MATCH($A30,'adatlap_%'!$B:$B,0),MATCH(E$3,'adatlap_%'!$3:$3,0))</f>
        <v>#N/A</v>
      </c>
      <c r="F30" t="e">
        <f>INDEX('adatlap_%'!$A:$AI,MATCH($A30,'adatlap_%'!$B:$B,0),MATCH(F$3,'adatlap_%'!$3:$3,0))</f>
        <v>#N/A</v>
      </c>
      <c r="G30" t="e">
        <f>INDEX('adatlap_%'!$A:$AI,MATCH($A30,'adatlap_%'!$B:$B,0),MATCH(G$3,'adatlap_%'!$3:$3,0))</f>
        <v>#N/A</v>
      </c>
      <c r="H30" t="e">
        <f>INDEX('adatlap_%'!$A:$AI,MATCH($A30,'adatlap_%'!$B:$B,0),MATCH(H$3,'adatlap_%'!$3:$3,0))</f>
        <v>#N/A</v>
      </c>
      <c r="I30" t="e">
        <f>INDEX('adatlap_%'!$A:$AI,MATCH($A30,'adatlap_%'!$B:$B,0),MATCH(I$3,'adatlap_%'!$3:$3,0))</f>
        <v>#N/A</v>
      </c>
      <c r="J30" t="e">
        <f>INDEX('adatlap_%'!$A:$AI,MATCH($A30,'adatlap_%'!$B:$B,0),MATCH(J$3,'adatlap_%'!$3:$3,0))</f>
        <v>#N/A</v>
      </c>
      <c r="K30" t="e">
        <f>INDEX('adatlap_%'!$A:$AI,MATCH($A30,'adatlap_%'!$B:$B,0),MATCH(K$3,'adatlap_%'!$3:$3,0))</f>
        <v>#N/A</v>
      </c>
      <c r="L30" t="e">
        <f>INDEX('adatlap_%'!$A:$AI,MATCH($A30,'adatlap_%'!$B:$B,0),MATCH(L$3,'adatlap_%'!$3:$3,0))</f>
        <v>#N/A</v>
      </c>
      <c r="M30" t="e">
        <f>INDEX('adatlap_%'!$A:$AI,MATCH($A30,'adatlap_%'!$B:$B,0),MATCH(M$3,'adatlap_%'!$3:$3,0))</f>
        <v>#N/A</v>
      </c>
      <c r="N30" t="e">
        <f>INDEX('adatlap_%'!$A:$AI,MATCH($A30,'adatlap_%'!$B:$B,0),MATCH(N$3,'adatlap_%'!$3:$3,0))</f>
        <v>#N/A</v>
      </c>
      <c r="O30" t="e">
        <f>INDEX('adatlap_%'!$A:$AI,MATCH($A30,'adatlap_%'!$B:$B,0),MATCH(O$3,'adatlap_%'!$3:$3,0))</f>
        <v>#N/A</v>
      </c>
      <c r="P30" t="e">
        <f>INDEX('adatlap_%'!$A:$AI,MATCH($A30,'adatlap_%'!$B:$B,0),MATCH(P$3,'adatlap_%'!$3:$3,0))</f>
        <v>#N/A</v>
      </c>
      <c r="Q30" t="e">
        <f>INDEX('adatlap_%'!$A:$AI,MATCH($A30,'adatlap_%'!$B:$B,0),MATCH(Q$3,'adatlap_%'!$3:$3,0))</f>
        <v>#N/A</v>
      </c>
      <c r="R30" t="e">
        <f>INDEX('adatlap_%'!$A:$AI,MATCH($A30,'adatlap_%'!$B:$B,0),MATCH(R$3,'adatlap_%'!$3:$3,0))</f>
        <v>#N/A</v>
      </c>
      <c r="S30" t="e">
        <f>INDEX('adatlap_%'!$A:$AI,MATCH($A30,'adatlap_%'!$B:$B,0),MATCH(S$3,'adatlap_%'!$3:$3,0))</f>
        <v>#N/A</v>
      </c>
    </row>
    <row r="31" spans="1:19" x14ac:dyDescent="0.25">
      <c r="A31" s="33">
        <v>73</v>
      </c>
      <c r="B31" t="e">
        <f>INDEX('adatlap_%'!$A:$AI,MATCH($A31,'adatlap_%'!$B:$B,0),MATCH(B$3,'adatlap_%'!$3:$3,0))</f>
        <v>#N/A</v>
      </c>
      <c r="C31" t="e">
        <f>INDEX('adatlap_%'!$A:$AI,MATCH($A31,'adatlap_%'!$B:$B,0),MATCH(C$3,'adatlap_%'!$3:$3,0))</f>
        <v>#N/A</v>
      </c>
      <c r="D31" t="e">
        <f>INDEX('adatlap_%'!$A:$AI,MATCH($A31,'adatlap_%'!$B:$B,0),MATCH(D$3,'adatlap_%'!$3:$3,0))</f>
        <v>#N/A</v>
      </c>
      <c r="E31" t="e">
        <f>INDEX('adatlap_%'!$A:$AI,MATCH($A31,'adatlap_%'!$B:$B,0),MATCH(E$3,'adatlap_%'!$3:$3,0))</f>
        <v>#N/A</v>
      </c>
      <c r="F31" t="e">
        <f>INDEX('adatlap_%'!$A:$AI,MATCH($A31,'adatlap_%'!$B:$B,0),MATCH(F$3,'adatlap_%'!$3:$3,0))</f>
        <v>#N/A</v>
      </c>
      <c r="G31" t="e">
        <f>INDEX('adatlap_%'!$A:$AI,MATCH($A31,'adatlap_%'!$B:$B,0),MATCH(G$3,'adatlap_%'!$3:$3,0))</f>
        <v>#N/A</v>
      </c>
      <c r="H31" t="e">
        <f>INDEX('adatlap_%'!$A:$AI,MATCH($A31,'adatlap_%'!$B:$B,0),MATCH(H$3,'adatlap_%'!$3:$3,0))</f>
        <v>#N/A</v>
      </c>
      <c r="I31" t="e">
        <f>INDEX('adatlap_%'!$A:$AI,MATCH($A31,'adatlap_%'!$B:$B,0),MATCH(I$3,'adatlap_%'!$3:$3,0))</f>
        <v>#N/A</v>
      </c>
      <c r="J31" t="e">
        <f>INDEX('adatlap_%'!$A:$AI,MATCH($A31,'adatlap_%'!$B:$B,0),MATCH(J$3,'adatlap_%'!$3:$3,0))</f>
        <v>#N/A</v>
      </c>
      <c r="K31" t="e">
        <f>INDEX('adatlap_%'!$A:$AI,MATCH($A31,'adatlap_%'!$B:$B,0),MATCH(K$3,'adatlap_%'!$3:$3,0))</f>
        <v>#N/A</v>
      </c>
      <c r="L31" t="e">
        <f>INDEX('adatlap_%'!$A:$AI,MATCH($A31,'adatlap_%'!$B:$B,0),MATCH(L$3,'adatlap_%'!$3:$3,0))</f>
        <v>#N/A</v>
      </c>
      <c r="M31" t="e">
        <f>INDEX('adatlap_%'!$A:$AI,MATCH($A31,'adatlap_%'!$B:$B,0),MATCH(M$3,'adatlap_%'!$3:$3,0))</f>
        <v>#N/A</v>
      </c>
      <c r="N31" t="e">
        <f>INDEX('adatlap_%'!$A:$AI,MATCH($A31,'adatlap_%'!$B:$B,0),MATCH(N$3,'adatlap_%'!$3:$3,0))</f>
        <v>#N/A</v>
      </c>
      <c r="O31" t="e">
        <f>INDEX('adatlap_%'!$A:$AI,MATCH($A31,'adatlap_%'!$B:$B,0),MATCH(O$3,'adatlap_%'!$3:$3,0))</f>
        <v>#N/A</v>
      </c>
      <c r="P31" t="e">
        <f>INDEX('adatlap_%'!$A:$AI,MATCH($A31,'adatlap_%'!$B:$B,0),MATCH(P$3,'adatlap_%'!$3:$3,0))</f>
        <v>#N/A</v>
      </c>
      <c r="Q31" t="e">
        <f>INDEX('adatlap_%'!$A:$AI,MATCH($A31,'adatlap_%'!$B:$B,0),MATCH(Q$3,'adatlap_%'!$3:$3,0))</f>
        <v>#N/A</v>
      </c>
      <c r="R31" t="e">
        <f>INDEX('adatlap_%'!$A:$AI,MATCH($A31,'adatlap_%'!$B:$B,0),MATCH(R$3,'adatlap_%'!$3:$3,0))</f>
        <v>#N/A</v>
      </c>
      <c r="S31" t="e">
        <f>INDEX('adatlap_%'!$A:$AI,MATCH($A31,'adatlap_%'!$B:$B,0),MATCH(S$3,'adatlap_%'!$3:$3,0))</f>
        <v>#N/A</v>
      </c>
    </row>
    <row r="32" spans="1:19" x14ac:dyDescent="0.25">
      <c r="A32" s="33">
        <v>72</v>
      </c>
      <c r="B32" t="e">
        <f>INDEX('adatlap_%'!$A:$AI,MATCH($A32,'adatlap_%'!$B:$B,0),MATCH(B$3,'adatlap_%'!$3:$3,0))</f>
        <v>#N/A</v>
      </c>
      <c r="C32" t="e">
        <f>INDEX('adatlap_%'!$A:$AI,MATCH($A32,'adatlap_%'!$B:$B,0),MATCH(C$3,'adatlap_%'!$3:$3,0))</f>
        <v>#N/A</v>
      </c>
      <c r="D32" t="e">
        <f>INDEX('adatlap_%'!$A:$AI,MATCH($A32,'adatlap_%'!$B:$B,0),MATCH(D$3,'adatlap_%'!$3:$3,0))</f>
        <v>#N/A</v>
      </c>
      <c r="E32" t="e">
        <f>INDEX('adatlap_%'!$A:$AI,MATCH($A32,'adatlap_%'!$B:$B,0),MATCH(E$3,'adatlap_%'!$3:$3,0))</f>
        <v>#N/A</v>
      </c>
      <c r="F32" t="e">
        <f>INDEX('adatlap_%'!$A:$AI,MATCH($A32,'adatlap_%'!$B:$B,0),MATCH(F$3,'adatlap_%'!$3:$3,0))</f>
        <v>#N/A</v>
      </c>
      <c r="G32" t="e">
        <f>INDEX('adatlap_%'!$A:$AI,MATCH($A32,'adatlap_%'!$B:$B,0),MATCH(G$3,'adatlap_%'!$3:$3,0))</f>
        <v>#N/A</v>
      </c>
      <c r="H32" t="e">
        <f>INDEX('adatlap_%'!$A:$AI,MATCH($A32,'adatlap_%'!$B:$B,0),MATCH(H$3,'adatlap_%'!$3:$3,0))</f>
        <v>#N/A</v>
      </c>
      <c r="I32" t="e">
        <f>INDEX('adatlap_%'!$A:$AI,MATCH($A32,'adatlap_%'!$B:$B,0),MATCH(I$3,'adatlap_%'!$3:$3,0))</f>
        <v>#N/A</v>
      </c>
      <c r="J32" t="e">
        <f>INDEX('adatlap_%'!$A:$AI,MATCH($A32,'adatlap_%'!$B:$B,0),MATCH(J$3,'adatlap_%'!$3:$3,0))</f>
        <v>#N/A</v>
      </c>
      <c r="K32" t="e">
        <f>INDEX('adatlap_%'!$A:$AI,MATCH($A32,'adatlap_%'!$B:$B,0),MATCH(K$3,'adatlap_%'!$3:$3,0))</f>
        <v>#N/A</v>
      </c>
      <c r="L32" t="e">
        <f>INDEX('adatlap_%'!$A:$AI,MATCH($A32,'adatlap_%'!$B:$B,0),MATCH(L$3,'adatlap_%'!$3:$3,0))</f>
        <v>#N/A</v>
      </c>
      <c r="M32" t="e">
        <f>INDEX('adatlap_%'!$A:$AI,MATCH($A32,'adatlap_%'!$B:$B,0),MATCH(M$3,'adatlap_%'!$3:$3,0))</f>
        <v>#N/A</v>
      </c>
      <c r="N32" t="e">
        <f>INDEX('adatlap_%'!$A:$AI,MATCH($A32,'adatlap_%'!$B:$B,0),MATCH(N$3,'adatlap_%'!$3:$3,0))</f>
        <v>#N/A</v>
      </c>
      <c r="O32" t="e">
        <f>INDEX('adatlap_%'!$A:$AI,MATCH($A32,'adatlap_%'!$B:$B,0),MATCH(O$3,'adatlap_%'!$3:$3,0))</f>
        <v>#N/A</v>
      </c>
      <c r="P32" t="e">
        <f>INDEX('adatlap_%'!$A:$AI,MATCH($A32,'adatlap_%'!$B:$B,0),MATCH(P$3,'adatlap_%'!$3:$3,0))</f>
        <v>#N/A</v>
      </c>
      <c r="Q32" t="e">
        <f>INDEX('adatlap_%'!$A:$AI,MATCH($A32,'adatlap_%'!$B:$B,0),MATCH(Q$3,'adatlap_%'!$3:$3,0))</f>
        <v>#N/A</v>
      </c>
      <c r="R32" t="e">
        <f>INDEX('adatlap_%'!$A:$AI,MATCH($A32,'adatlap_%'!$B:$B,0),MATCH(R$3,'adatlap_%'!$3:$3,0))</f>
        <v>#N/A</v>
      </c>
      <c r="S32" t="e">
        <f>INDEX('adatlap_%'!$A:$AI,MATCH($A32,'adatlap_%'!$B:$B,0),MATCH(S$3,'adatlap_%'!$3:$3,0))</f>
        <v>#N/A</v>
      </c>
    </row>
    <row r="33" spans="1:19" x14ac:dyDescent="0.25">
      <c r="A33" s="33">
        <v>71</v>
      </c>
      <c r="B33" t="e">
        <f>INDEX('adatlap_%'!$A:$AI,MATCH($A33,'adatlap_%'!$B:$B,0),MATCH(B$3,'adatlap_%'!$3:$3,0))</f>
        <v>#N/A</v>
      </c>
      <c r="C33" t="e">
        <f>INDEX('adatlap_%'!$A:$AI,MATCH($A33,'adatlap_%'!$B:$B,0),MATCH(C$3,'adatlap_%'!$3:$3,0))</f>
        <v>#N/A</v>
      </c>
      <c r="D33" t="e">
        <f>INDEX('adatlap_%'!$A:$AI,MATCH($A33,'adatlap_%'!$B:$B,0),MATCH(D$3,'adatlap_%'!$3:$3,0))</f>
        <v>#N/A</v>
      </c>
      <c r="E33" t="e">
        <f>INDEX('adatlap_%'!$A:$AI,MATCH($A33,'adatlap_%'!$B:$B,0),MATCH(E$3,'adatlap_%'!$3:$3,0))</f>
        <v>#N/A</v>
      </c>
      <c r="F33" t="e">
        <f>INDEX('adatlap_%'!$A:$AI,MATCH($A33,'adatlap_%'!$B:$B,0),MATCH(F$3,'adatlap_%'!$3:$3,0))</f>
        <v>#N/A</v>
      </c>
      <c r="G33" t="e">
        <f>INDEX('adatlap_%'!$A:$AI,MATCH($A33,'adatlap_%'!$B:$B,0),MATCH(G$3,'adatlap_%'!$3:$3,0))</f>
        <v>#N/A</v>
      </c>
      <c r="H33" t="e">
        <f>INDEX('adatlap_%'!$A:$AI,MATCH($A33,'adatlap_%'!$B:$B,0),MATCH(H$3,'adatlap_%'!$3:$3,0))</f>
        <v>#N/A</v>
      </c>
      <c r="I33" t="e">
        <f>INDEX('adatlap_%'!$A:$AI,MATCH($A33,'adatlap_%'!$B:$B,0),MATCH(I$3,'adatlap_%'!$3:$3,0))</f>
        <v>#N/A</v>
      </c>
      <c r="J33" t="e">
        <f>INDEX('adatlap_%'!$A:$AI,MATCH($A33,'adatlap_%'!$B:$B,0),MATCH(J$3,'adatlap_%'!$3:$3,0))</f>
        <v>#N/A</v>
      </c>
      <c r="K33" t="e">
        <f>INDEX('adatlap_%'!$A:$AI,MATCH($A33,'adatlap_%'!$B:$B,0),MATCH(K$3,'adatlap_%'!$3:$3,0))</f>
        <v>#N/A</v>
      </c>
      <c r="L33" t="e">
        <f>INDEX('adatlap_%'!$A:$AI,MATCH($A33,'adatlap_%'!$B:$B,0),MATCH(L$3,'adatlap_%'!$3:$3,0))</f>
        <v>#N/A</v>
      </c>
      <c r="M33" t="e">
        <f>INDEX('adatlap_%'!$A:$AI,MATCH($A33,'adatlap_%'!$B:$B,0),MATCH(M$3,'adatlap_%'!$3:$3,0))</f>
        <v>#N/A</v>
      </c>
      <c r="N33" t="e">
        <f>INDEX('adatlap_%'!$A:$AI,MATCH($A33,'adatlap_%'!$B:$B,0),MATCH(N$3,'adatlap_%'!$3:$3,0))</f>
        <v>#N/A</v>
      </c>
      <c r="O33" t="e">
        <f>INDEX('adatlap_%'!$A:$AI,MATCH($A33,'adatlap_%'!$B:$B,0),MATCH(O$3,'adatlap_%'!$3:$3,0))</f>
        <v>#N/A</v>
      </c>
      <c r="P33" t="e">
        <f>INDEX('adatlap_%'!$A:$AI,MATCH($A33,'adatlap_%'!$B:$B,0),MATCH(P$3,'adatlap_%'!$3:$3,0))</f>
        <v>#N/A</v>
      </c>
      <c r="Q33" t="e">
        <f>INDEX('adatlap_%'!$A:$AI,MATCH($A33,'adatlap_%'!$B:$B,0),MATCH(Q$3,'adatlap_%'!$3:$3,0))</f>
        <v>#N/A</v>
      </c>
      <c r="R33" t="e">
        <f>INDEX('adatlap_%'!$A:$AI,MATCH($A33,'adatlap_%'!$B:$B,0),MATCH(R$3,'adatlap_%'!$3:$3,0))</f>
        <v>#N/A</v>
      </c>
      <c r="S33" t="e">
        <f>INDEX('adatlap_%'!$A:$AI,MATCH($A33,'adatlap_%'!$B:$B,0),MATCH(S$3,'adatlap_%'!$3:$3,0))</f>
        <v>#N/A</v>
      </c>
    </row>
    <row r="34" spans="1:19" x14ac:dyDescent="0.25">
      <c r="A34" s="33">
        <v>70</v>
      </c>
      <c r="B34" t="e">
        <f>INDEX('adatlap_%'!$A:$AI,MATCH($A34,'adatlap_%'!$B:$B,0),MATCH(B$3,'adatlap_%'!$3:$3,0))</f>
        <v>#N/A</v>
      </c>
      <c r="C34" t="e">
        <f>INDEX('adatlap_%'!$A:$AI,MATCH($A34,'adatlap_%'!$B:$B,0),MATCH(C$3,'adatlap_%'!$3:$3,0))</f>
        <v>#N/A</v>
      </c>
      <c r="D34" t="e">
        <f>INDEX('adatlap_%'!$A:$AI,MATCH($A34,'adatlap_%'!$B:$B,0),MATCH(D$3,'adatlap_%'!$3:$3,0))</f>
        <v>#N/A</v>
      </c>
      <c r="E34" t="e">
        <f>INDEX('adatlap_%'!$A:$AI,MATCH($A34,'adatlap_%'!$B:$B,0),MATCH(E$3,'adatlap_%'!$3:$3,0))</f>
        <v>#N/A</v>
      </c>
      <c r="F34" t="e">
        <f>INDEX('adatlap_%'!$A:$AI,MATCH($A34,'adatlap_%'!$B:$B,0),MATCH(F$3,'adatlap_%'!$3:$3,0))</f>
        <v>#N/A</v>
      </c>
      <c r="G34" t="e">
        <f>INDEX('adatlap_%'!$A:$AI,MATCH($A34,'adatlap_%'!$B:$B,0),MATCH(G$3,'adatlap_%'!$3:$3,0))</f>
        <v>#N/A</v>
      </c>
      <c r="H34" t="e">
        <f>INDEX('adatlap_%'!$A:$AI,MATCH($A34,'adatlap_%'!$B:$B,0),MATCH(H$3,'adatlap_%'!$3:$3,0))</f>
        <v>#N/A</v>
      </c>
      <c r="I34" t="e">
        <f>INDEX('adatlap_%'!$A:$AI,MATCH($A34,'adatlap_%'!$B:$B,0),MATCH(I$3,'adatlap_%'!$3:$3,0))</f>
        <v>#N/A</v>
      </c>
      <c r="J34" t="e">
        <f>INDEX('adatlap_%'!$A:$AI,MATCH($A34,'adatlap_%'!$B:$B,0),MATCH(J$3,'adatlap_%'!$3:$3,0))</f>
        <v>#N/A</v>
      </c>
      <c r="K34" t="e">
        <f>INDEX('adatlap_%'!$A:$AI,MATCH($A34,'adatlap_%'!$B:$B,0),MATCH(K$3,'adatlap_%'!$3:$3,0))</f>
        <v>#N/A</v>
      </c>
      <c r="L34" t="e">
        <f>INDEX('adatlap_%'!$A:$AI,MATCH($A34,'adatlap_%'!$B:$B,0),MATCH(L$3,'adatlap_%'!$3:$3,0))</f>
        <v>#N/A</v>
      </c>
      <c r="M34" t="e">
        <f>INDEX('adatlap_%'!$A:$AI,MATCH($A34,'adatlap_%'!$B:$B,0),MATCH(M$3,'adatlap_%'!$3:$3,0))</f>
        <v>#N/A</v>
      </c>
      <c r="N34" t="e">
        <f>INDEX('adatlap_%'!$A:$AI,MATCH($A34,'adatlap_%'!$B:$B,0),MATCH(N$3,'adatlap_%'!$3:$3,0))</f>
        <v>#N/A</v>
      </c>
      <c r="O34" t="e">
        <f>INDEX('adatlap_%'!$A:$AI,MATCH($A34,'adatlap_%'!$B:$B,0),MATCH(O$3,'adatlap_%'!$3:$3,0))</f>
        <v>#N/A</v>
      </c>
      <c r="P34" t="e">
        <f>INDEX('adatlap_%'!$A:$AI,MATCH($A34,'adatlap_%'!$B:$B,0),MATCH(P$3,'adatlap_%'!$3:$3,0))</f>
        <v>#N/A</v>
      </c>
      <c r="Q34" t="e">
        <f>INDEX('adatlap_%'!$A:$AI,MATCH($A34,'adatlap_%'!$B:$B,0),MATCH(Q$3,'adatlap_%'!$3:$3,0))</f>
        <v>#N/A</v>
      </c>
      <c r="R34" t="e">
        <f>INDEX('adatlap_%'!$A:$AI,MATCH($A34,'adatlap_%'!$B:$B,0),MATCH(R$3,'adatlap_%'!$3:$3,0))</f>
        <v>#N/A</v>
      </c>
      <c r="S34" t="e">
        <f>INDEX('adatlap_%'!$A:$AI,MATCH($A34,'adatlap_%'!$B:$B,0),MATCH(S$3,'adatlap_%'!$3:$3,0))</f>
        <v>#N/A</v>
      </c>
    </row>
    <row r="35" spans="1:19" x14ac:dyDescent="0.25">
      <c r="A35" s="33">
        <v>69</v>
      </c>
      <c r="B35" t="e">
        <f>INDEX('adatlap_%'!$A:$AI,MATCH($A35,'adatlap_%'!$B:$B,0),MATCH(B$3,'adatlap_%'!$3:$3,0))</f>
        <v>#N/A</v>
      </c>
      <c r="C35" t="e">
        <f>INDEX('adatlap_%'!$A:$AI,MATCH($A35,'adatlap_%'!$B:$B,0),MATCH(C$3,'adatlap_%'!$3:$3,0))</f>
        <v>#N/A</v>
      </c>
      <c r="D35" t="e">
        <f>INDEX('adatlap_%'!$A:$AI,MATCH($A35,'adatlap_%'!$B:$B,0),MATCH(D$3,'adatlap_%'!$3:$3,0))</f>
        <v>#N/A</v>
      </c>
      <c r="E35" t="e">
        <f>INDEX('adatlap_%'!$A:$AI,MATCH($A35,'adatlap_%'!$B:$B,0),MATCH(E$3,'adatlap_%'!$3:$3,0))</f>
        <v>#N/A</v>
      </c>
      <c r="F35" t="e">
        <f>INDEX('adatlap_%'!$A:$AI,MATCH($A35,'adatlap_%'!$B:$B,0),MATCH(F$3,'adatlap_%'!$3:$3,0))</f>
        <v>#N/A</v>
      </c>
      <c r="G35" t="e">
        <f>INDEX('adatlap_%'!$A:$AI,MATCH($A35,'adatlap_%'!$B:$B,0),MATCH(G$3,'adatlap_%'!$3:$3,0))</f>
        <v>#N/A</v>
      </c>
      <c r="H35" t="e">
        <f>INDEX('adatlap_%'!$A:$AI,MATCH($A35,'adatlap_%'!$B:$B,0),MATCH(H$3,'adatlap_%'!$3:$3,0))</f>
        <v>#N/A</v>
      </c>
      <c r="I35" t="e">
        <f>INDEX('adatlap_%'!$A:$AI,MATCH($A35,'adatlap_%'!$B:$B,0),MATCH(I$3,'adatlap_%'!$3:$3,0))</f>
        <v>#N/A</v>
      </c>
      <c r="J35" t="e">
        <f>INDEX('adatlap_%'!$A:$AI,MATCH($A35,'adatlap_%'!$B:$B,0),MATCH(J$3,'adatlap_%'!$3:$3,0))</f>
        <v>#N/A</v>
      </c>
      <c r="K35" t="e">
        <f>INDEX('adatlap_%'!$A:$AI,MATCH($A35,'adatlap_%'!$B:$B,0),MATCH(K$3,'adatlap_%'!$3:$3,0))</f>
        <v>#N/A</v>
      </c>
      <c r="L35" t="e">
        <f>INDEX('adatlap_%'!$A:$AI,MATCH($A35,'adatlap_%'!$B:$B,0),MATCH(L$3,'adatlap_%'!$3:$3,0))</f>
        <v>#N/A</v>
      </c>
      <c r="M35" t="e">
        <f>INDEX('adatlap_%'!$A:$AI,MATCH($A35,'adatlap_%'!$B:$B,0),MATCH(M$3,'adatlap_%'!$3:$3,0))</f>
        <v>#N/A</v>
      </c>
      <c r="N35" t="e">
        <f>INDEX('adatlap_%'!$A:$AI,MATCH($A35,'adatlap_%'!$B:$B,0),MATCH(N$3,'adatlap_%'!$3:$3,0))</f>
        <v>#N/A</v>
      </c>
      <c r="O35" t="e">
        <f>INDEX('adatlap_%'!$A:$AI,MATCH($A35,'adatlap_%'!$B:$B,0),MATCH(O$3,'adatlap_%'!$3:$3,0))</f>
        <v>#N/A</v>
      </c>
      <c r="P35" t="e">
        <f>INDEX('adatlap_%'!$A:$AI,MATCH($A35,'adatlap_%'!$B:$B,0),MATCH(P$3,'adatlap_%'!$3:$3,0))</f>
        <v>#N/A</v>
      </c>
      <c r="Q35" t="e">
        <f>INDEX('adatlap_%'!$A:$AI,MATCH($A35,'adatlap_%'!$B:$B,0),MATCH(Q$3,'adatlap_%'!$3:$3,0))</f>
        <v>#N/A</v>
      </c>
      <c r="R35" t="e">
        <f>INDEX('adatlap_%'!$A:$AI,MATCH($A35,'adatlap_%'!$B:$B,0),MATCH(R$3,'adatlap_%'!$3:$3,0))</f>
        <v>#N/A</v>
      </c>
      <c r="S35" t="e">
        <f>INDEX('adatlap_%'!$A:$AI,MATCH($A35,'adatlap_%'!$B:$B,0),MATCH(S$3,'adatlap_%'!$3:$3,0))</f>
        <v>#N/A</v>
      </c>
    </row>
    <row r="36" spans="1:19" x14ac:dyDescent="0.25">
      <c r="A36" s="33">
        <v>68</v>
      </c>
      <c r="B36" t="e">
        <f>INDEX('adatlap_%'!$A:$AI,MATCH($A36,'adatlap_%'!$B:$B,0),MATCH(B$3,'adatlap_%'!$3:$3,0))</f>
        <v>#N/A</v>
      </c>
      <c r="C36" t="e">
        <f>INDEX('adatlap_%'!$A:$AI,MATCH($A36,'adatlap_%'!$B:$B,0),MATCH(C$3,'adatlap_%'!$3:$3,0))</f>
        <v>#N/A</v>
      </c>
      <c r="D36" t="e">
        <f>INDEX('adatlap_%'!$A:$AI,MATCH($A36,'adatlap_%'!$B:$B,0),MATCH(D$3,'adatlap_%'!$3:$3,0))</f>
        <v>#N/A</v>
      </c>
      <c r="E36" t="e">
        <f>INDEX('adatlap_%'!$A:$AI,MATCH($A36,'adatlap_%'!$B:$B,0),MATCH(E$3,'adatlap_%'!$3:$3,0))</f>
        <v>#N/A</v>
      </c>
      <c r="F36" t="e">
        <f>INDEX('adatlap_%'!$A:$AI,MATCH($A36,'adatlap_%'!$B:$B,0),MATCH(F$3,'adatlap_%'!$3:$3,0))</f>
        <v>#N/A</v>
      </c>
      <c r="G36" t="e">
        <f>INDEX('adatlap_%'!$A:$AI,MATCH($A36,'adatlap_%'!$B:$B,0),MATCH(G$3,'adatlap_%'!$3:$3,0))</f>
        <v>#N/A</v>
      </c>
      <c r="H36" t="e">
        <f>INDEX('adatlap_%'!$A:$AI,MATCH($A36,'adatlap_%'!$B:$B,0),MATCH(H$3,'adatlap_%'!$3:$3,0))</f>
        <v>#N/A</v>
      </c>
      <c r="I36" t="e">
        <f>INDEX('adatlap_%'!$A:$AI,MATCH($A36,'adatlap_%'!$B:$B,0),MATCH(I$3,'adatlap_%'!$3:$3,0))</f>
        <v>#N/A</v>
      </c>
      <c r="J36" t="e">
        <f>INDEX('adatlap_%'!$A:$AI,MATCH($A36,'adatlap_%'!$B:$B,0),MATCH(J$3,'adatlap_%'!$3:$3,0))</f>
        <v>#N/A</v>
      </c>
      <c r="K36" t="e">
        <f>INDEX('adatlap_%'!$A:$AI,MATCH($A36,'adatlap_%'!$B:$B,0),MATCH(K$3,'adatlap_%'!$3:$3,0))</f>
        <v>#N/A</v>
      </c>
      <c r="L36" t="e">
        <f>INDEX('adatlap_%'!$A:$AI,MATCH($A36,'adatlap_%'!$B:$B,0),MATCH(L$3,'adatlap_%'!$3:$3,0))</f>
        <v>#N/A</v>
      </c>
      <c r="M36" t="e">
        <f>INDEX('adatlap_%'!$A:$AI,MATCH($A36,'adatlap_%'!$B:$B,0),MATCH(M$3,'adatlap_%'!$3:$3,0))</f>
        <v>#N/A</v>
      </c>
      <c r="N36" t="e">
        <f>INDEX('adatlap_%'!$A:$AI,MATCH($A36,'adatlap_%'!$B:$B,0),MATCH(N$3,'adatlap_%'!$3:$3,0))</f>
        <v>#N/A</v>
      </c>
      <c r="O36" t="e">
        <f>INDEX('adatlap_%'!$A:$AI,MATCH($A36,'adatlap_%'!$B:$B,0),MATCH(O$3,'adatlap_%'!$3:$3,0))</f>
        <v>#N/A</v>
      </c>
      <c r="P36" t="e">
        <f>INDEX('adatlap_%'!$A:$AI,MATCH($A36,'adatlap_%'!$B:$B,0),MATCH(P$3,'adatlap_%'!$3:$3,0))</f>
        <v>#N/A</v>
      </c>
      <c r="Q36" t="e">
        <f>INDEX('adatlap_%'!$A:$AI,MATCH($A36,'adatlap_%'!$B:$B,0),MATCH(Q$3,'adatlap_%'!$3:$3,0))</f>
        <v>#N/A</v>
      </c>
      <c r="R36" t="e">
        <f>INDEX('adatlap_%'!$A:$AI,MATCH($A36,'adatlap_%'!$B:$B,0),MATCH(R$3,'adatlap_%'!$3:$3,0))</f>
        <v>#N/A</v>
      </c>
      <c r="S36" t="e">
        <f>INDEX('adatlap_%'!$A:$AI,MATCH($A36,'adatlap_%'!$B:$B,0),MATCH(S$3,'adatlap_%'!$3:$3,0))</f>
        <v>#N/A</v>
      </c>
    </row>
    <row r="37" spans="1:19" x14ac:dyDescent="0.25">
      <c r="A37" s="33">
        <v>67</v>
      </c>
      <c r="B37" t="e">
        <f>INDEX('adatlap_%'!$A:$AI,MATCH($A37,'adatlap_%'!$B:$B,0),MATCH(B$3,'adatlap_%'!$3:$3,0))</f>
        <v>#N/A</v>
      </c>
      <c r="C37" t="e">
        <f>INDEX('adatlap_%'!$A:$AI,MATCH($A37,'adatlap_%'!$B:$B,0),MATCH(C$3,'adatlap_%'!$3:$3,0))</f>
        <v>#N/A</v>
      </c>
      <c r="D37" t="e">
        <f>INDEX('adatlap_%'!$A:$AI,MATCH($A37,'adatlap_%'!$B:$B,0),MATCH(D$3,'adatlap_%'!$3:$3,0))</f>
        <v>#N/A</v>
      </c>
      <c r="E37" t="e">
        <f>INDEX('adatlap_%'!$A:$AI,MATCH($A37,'adatlap_%'!$B:$B,0),MATCH(E$3,'adatlap_%'!$3:$3,0))</f>
        <v>#N/A</v>
      </c>
      <c r="F37" t="e">
        <f>INDEX('adatlap_%'!$A:$AI,MATCH($A37,'adatlap_%'!$B:$B,0),MATCH(F$3,'adatlap_%'!$3:$3,0))</f>
        <v>#N/A</v>
      </c>
      <c r="G37" t="e">
        <f>INDEX('adatlap_%'!$A:$AI,MATCH($A37,'adatlap_%'!$B:$B,0),MATCH(G$3,'adatlap_%'!$3:$3,0))</f>
        <v>#N/A</v>
      </c>
      <c r="H37" t="e">
        <f>INDEX('adatlap_%'!$A:$AI,MATCH($A37,'adatlap_%'!$B:$B,0),MATCH(H$3,'adatlap_%'!$3:$3,0))</f>
        <v>#N/A</v>
      </c>
      <c r="I37" t="e">
        <f>INDEX('adatlap_%'!$A:$AI,MATCH($A37,'adatlap_%'!$B:$B,0),MATCH(I$3,'adatlap_%'!$3:$3,0))</f>
        <v>#N/A</v>
      </c>
      <c r="J37" t="e">
        <f>INDEX('adatlap_%'!$A:$AI,MATCH($A37,'adatlap_%'!$B:$B,0),MATCH(J$3,'adatlap_%'!$3:$3,0))</f>
        <v>#N/A</v>
      </c>
      <c r="K37" t="e">
        <f>INDEX('adatlap_%'!$A:$AI,MATCH($A37,'adatlap_%'!$B:$B,0),MATCH(K$3,'adatlap_%'!$3:$3,0))</f>
        <v>#N/A</v>
      </c>
      <c r="L37" t="e">
        <f>INDEX('adatlap_%'!$A:$AI,MATCH($A37,'adatlap_%'!$B:$B,0),MATCH(L$3,'adatlap_%'!$3:$3,0))</f>
        <v>#N/A</v>
      </c>
      <c r="M37" t="e">
        <f>INDEX('adatlap_%'!$A:$AI,MATCH($A37,'adatlap_%'!$B:$B,0),MATCH(M$3,'adatlap_%'!$3:$3,0))</f>
        <v>#N/A</v>
      </c>
      <c r="N37" t="e">
        <f>INDEX('adatlap_%'!$A:$AI,MATCH($A37,'adatlap_%'!$B:$B,0),MATCH(N$3,'adatlap_%'!$3:$3,0))</f>
        <v>#N/A</v>
      </c>
      <c r="O37" t="e">
        <f>INDEX('adatlap_%'!$A:$AI,MATCH($A37,'adatlap_%'!$B:$B,0),MATCH(O$3,'adatlap_%'!$3:$3,0))</f>
        <v>#N/A</v>
      </c>
      <c r="P37" t="e">
        <f>INDEX('adatlap_%'!$A:$AI,MATCH($A37,'adatlap_%'!$B:$B,0),MATCH(P$3,'adatlap_%'!$3:$3,0))</f>
        <v>#N/A</v>
      </c>
      <c r="Q37" t="e">
        <f>INDEX('adatlap_%'!$A:$AI,MATCH($A37,'adatlap_%'!$B:$B,0),MATCH(Q$3,'adatlap_%'!$3:$3,0))</f>
        <v>#N/A</v>
      </c>
      <c r="R37" t="e">
        <f>INDEX('adatlap_%'!$A:$AI,MATCH($A37,'adatlap_%'!$B:$B,0),MATCH(R$3,'adatlap_%'!$3:$3,0))</f>
        <v>#N/A</v>
      </c>
      <c r="S37" t="e">
        <f>INDEX('adatlap_%'!$A:$AI,MATCH($A37,'adatlap_%'!$B:$B,0),MATCH(S$3,'adatlap_%'!$3:$3,0))</f>
        <v>#N/A</v>
      </c>
    </row>
    <row r="38" spans="1:19" x14ac:dyDescent="0.25">
      <c r="A38" s="33">
        <v>66</v>
      </c>
      <c r="B38" t="e">
        <f>INDEX('adatlap_%'!$A:$AI,MATCH($A38,'adatlap_%'!$B:$B,0),MATCH(B$3,'adatlap_%'!$3:$3,0))</f>
        <v>#N/A</v>
      </c>
      <c r="C38" t="e">
        <f>INDEX('adatlap_%'!$A:$AI,MATCH($A38,'adatlap_%'!$B:$B,0),MATCH(C$3,'adatlap_%'!$3:$3,0))</f>
        <v>#N/A</v>
      </c>
      <c r="D38" t="e">
        <f>INDEX('adatlap_%'!$A:$AI,MATCH($A38,'adatlap_%'!$B:$B,0),MATCH(D$3,'adatlap_%'!$3:$3,0))</f>
        <v>#N/A</v>
      </c>
      <c r="E38" t="e">
        <f>INDEX('adatlap_%'!$A:$AI,MATCH($A38,'adatlap_%'!$B:$B,0),MATCH(E$3,'adatlap_%'!$3:$3,0))</f>
        <v>#N/A</v>
      </c>
      <c r="F38" t="e">
        <f>INDEX('adatlap_%'!$A:$AI,MATCH($A38,'adatlap_%'!$B:$B,0),MATCH(F$3,'adatlap_%'!$3:$3,0))</f>
        <v>#N/A</v>
      </c>
      <c r="G38" t="e">
        <f>INDEX('adatlap_%'!$A:$AI,MATCH($A38,'adatlap_%'!$B:$B,0),MATCH(G$3,'adatlap_%'!$3:$3,0))</f>
        <v>#N/A</v>
      </c>
      <c r="H38" t="e">
        <f>INDEX('adatlap_%'!$A:$AI,MATCH($A38,'adatlap_%'!$B:$B,0),MATCH(H$3,'adatlap_%'!$3:$3,0))</f>
        <v>#N/A</v>
      </c>
      <c r="I38" t="e">
        <f>INDEX('adatlap_%'!$A:$AI,MATCH($A38,'adatlap_%'!$B:$B,0),MATCH(I$3,'adatlap_%'!$3:$3,0))</f>
        <v>#N/A</v>
      </c>
      <c r="J38" t="e">
        <f>INDEX('adatlap_%'!$A:$AI,MATCH($A38,'adatlap_%'!$B:$B,0),MATCH(J$3,'adatlap_%'!$3:$3,0))</f>
        <v>#N/A</v>
      </c>
      <c r="K38" t="e">
        <f>INDEX('adatlap_%'!$A:$AI,MATCH($A38,'adatlap_%'!$B:$B,0),MATCH(K$3,'adatlap_%'!$3:$3,0))</f>
        <v>#N/A</v>
      </c>
      <c r="L38" t="e">
        <f>INDEX('adatlap_%'!$A:$AI,MATCH($A38,'adatlap_%'!$B:$B,0),MATCH(L$3,'adatlap_%'!$3:$3,0))</f>
        <v>#N/A</v>
      </c>
      <c r="M38" t="e">
        <f>INDEX('adatlap_%'!$A:$AI,MATCH($A38,'adatlap_%'!$B:$B,0),MATCH(M$3,'adatlap_%'!$3:$3,0))</f>
        <v>#N/A</v>
      </c>
      <c r="N38" t="e">
        <f>INDEX('adatlap_%'!$A:$AI,MATCH($A38,'adatlap_%'!$B:$B,0),MATCH(N$3,'adatlap_%'!$3:$3,0))</f>
        <v>#N/A</v>
      </c>
      <c r="O38" t="e">
        <f>INDEX('adatlap_%'!$A:$AI,MATCH($A38,'adatlap_%'!$B:$B,0),MATCH(O$3,'adatlap_%'!$3:$3,0))</f>
        <v>#N/A</v>
      </c>
      <c r="P38" t="e">
        <f>INDEX('adatlap_%'!$A:$AI,MATCH($A38,'adatlap_%'!$B:$B,0),MATCH(P$3,'adatlap_%'!$3:$3,0))</f>
        <v>#N/A</v>
      </c>
      <c r="Q38" t="e">
        <f>INDEX('adatlap_%'!$A:$AI,MATCH($A38,'adatlap_%'!$B:$B,0),MATCH(Q$3,'adatlap_%'!$3:$3,0))</f>
        <v>#N/A</v>
      </c>
      <c r="R38" t="e">
        <f>INDEX('adatlap_%'!$A:$AI,MATCH($A38,'adatlap_%'!$B:$B,0),MATCH(R$3,'adatlap_%'!$3:$3,0))</f>
        <v>#N/A</v>
      </c>
      <c r="S38" t="e">
        <f>INDEX('adatlap_%'!$A:$AI,MATCH($A38,'adatlap_%'!$B:$B,0),MATCH(S$3,'adatlap_%'!$3:$3,0))</f>
        <v>#N/A</v>
      </c>
    </row>
    <row r="39" spans="1:19" x14ac:dyDescent="0.25">
      <c r="A39" s="33">
        <v>65</v>
      </c>
      <c r="B39" t="e">
        <f>INDEX('adatlap_%'!$A:$AI,MATCH($A39,'adatlap_%'!$B:$B,0),MATCH(B$3,'adatlap_%'!$3:$3,0))</f>
        <v>#N/A</v>
      </c>
      <c r="C39" t="e">
        <f>INDEX('adatlap_%'!$A:$AI,MATCH($A39,'adatlap_%'!$B:$B,0),MATCH(C$3,'adatlap_%'!$3:$3,0))</f>
        <v>#N/A</v>
      </c>
      <c r="D39" t="e">
        <f>INDEX('adatlap_%'!$A:$AI,MATCH($A39,'adatlap_%'!$B:$B,0),MATCH(D$3,'adatlap_%'!$3:$3,0))</f>
        <v>#N/A</v>
      </c>
      <c r="E39" t="e">
        <f>INDEX('adatlap_%'!$A:$AI,MATCH($A39,'adatlap_%'!$B:$B,0),MATCH(E$3,'adatlap_%'!$3:$3,0))</f>
        <v>#N/A</v>
      </c>
      <c r="F39" t="e">
        <f>INDEX('adatlap_%'!$A:$AI,MATCH($A39,'adatlap_%'!$B:$B,0),MATCH(F$3,'adatlap_%'!$3:$3,0))</f>
        <v>#N/A</v>
      </c>
      <c r="G39" t="e">
        <f>INDEX('adatlap_%'!$A:$AI,MATCH($A39,'adatlap_%'!$B:$B,0),MATCH(G$3,'adatlap_%'!$3:$3,0))</f>
        <v>#N/A</v>
      </c>
      <c r="H39" t="e">
        <f>INDEX('adatlap_%'!$A:$AI,MATCH($A39,'adatlap_%'!$B:$B,0),MATCH(H$3,'adatlap_%'!$3:$3,0))</f>
        <v>#N/A</v>
      </c>
      <c r="I39" t="e">
        <f>INDEX('adatlap_%'!$A:$AI,MATCH($A39,'adatlap_%'!$B:$B,0),MATCH(I$3,'adatlap_%'!$3:$3,0))</f>
        <v>#N/A</v>
      </c>
      <c r="J39" t="e">
        <f>INDEX('adatlap_%'!$A:$AI,MATCH($A39,'adatlap_%'!$B:$B,0),MATCH(J$3,'adatlap_%'!$3:$3,0))</f>
        <v>#N/A</v>
      </c>
      <c r="K39" t="e">
        <f>INDEX('adatlap_%'!$A:$AI,MATCH($A39,'adatlap_%'!$B:$B,0),MATCH(K$3,'adatlap_%'!$3:$3,0))</f>
        <v>#N/A</v>
      </c>
      <c r="L39" t="e">
        <f>INDEX('adatlap_%'!$A:$AI,MATCH($A39,'adatlap_%'!$B:$B,0),MATCH(L$3,'adatlap_%'!$3:$3,0))</f>
        <v>#N/A</v>
      </c>
      <c r="M39" t="e">
        <f>INDEX('adatlap_%'!$A:$AI,MATCH($A39,'adatlap_%'!$B:$B,0),MATCH(M$3,'adatlap_%'!$3:$3,0))</f>
        <v>#N/A</v>
      </c>
      <c r="N39" t="e">
        <f>INDEX('adatlap_%'!$A:$AI,MATCH($A39,'adatlap_%'!$B:$B,0),MATCH(N$3,'adatlap_%'!$3:$3,0))</f>
        <v>#N/A</v>
      </c>
      <c r="O39" t="e">
        <f>INDEX('adatlap_%'!$A:$AI,MATCH($A39,'adatlap_%'!$B:$B,0),MATCH(O$3,'adatlap_%'!$3:$3,0))</f>
        <v>#N/A</v>
      </c>
      <c r="P39" t="e">
        <f>INDEX('adatlap_%'!$A:$AI,MATCH($A39,'adatlap_%'!$B:$B,0),MATCH(P$3,'adatlap_%'!$3:$3,0))</f>
        <v>#N/A</v>
      </c>
      <c r="Q39" t="e">
        <f>INDEX('adatlap_%'!$A:$AI,MATCH($A39,'adatlap_%'!$B:$B,0),MATCH(Q$3,'adatlap_%'!$3:$3,0))</f>
        <v>#N/A</v>
      </c>
      <c r="R39" t="e">
        <f>INDEX('adatlap_%'!$A:$AI,MATCH($A39,'adatlap_%'!$B:$B,0),MATCH(R$3,'adatlap_%'!$3:$3,0))</f>
        <v>#N/A</v>
      </c>
      <c r="S39" t="e">
        <f>INDEX('adatlap_%'!$A:$AI,MATCH($A39,'adatlap_%'!$B:$B,0),MATCH(S$3,'adatlap_%'!$3:$3,0))</f>
        <v>#N/A</v>
      </c>
    </row>
    <row r="40" spans="1:19" x14ac:dyDescent="0.25">
      <c r="A40" s="33">
        <v>64</v>
      </c>
      <c r="B40" t="e">
        <f>INDEX('adatlap_%'!$A:$AI,MATCH($A40,'adatlap_%'!$B:$B,0),MATCH(B$3,'adatlap_%'!$3:$3,0))</f>
        <v>#N/A</v>
      </c>
      <c r="C40" t="e">
        <f>INDEX('adatlap_%'!$A:$AI,MATCH($A40,'adatlap_%'!$B:$B,0),MATCH(C$3,'adatlap_%'!$3:$3,0))</f>
        <v>#N/A</v>
      </c>
      <c r="D40" t="e">
        <f>INDEX('adatlap_%'!$A:$AI,MATCH($A40,'adatlap_%'!$B:$B,0),MATCH(D$3,'adatlap_%'!$3:$3,0))</f>
        <v>#N/A</v>
      </c>
      <c r="E40" t="e">
        <f>INDEX('adatlap_%'!$A:$AI,MATCH($A40,'adatlap_%'!$B:$B,0),MATCH(E$3,'adatlap_%'!$3:$3,0))</f>
        <v>#N/A</v>
      </c>
      <c r="F40" t="e">
        <f>INDEX('adatlap_%'!$A:$AI,MATCH($A40,'adatlap_%'!$B:$B,0),MATCH(F$3,'adatlap_%'!$3:$3,0))</f>
        <v>#N/A</v>
      </c>
      <c r="G40" t="e">
        <f>INDEX('adatlap_%'!$A:$AI,MATCH($A40,'adatlap_%'!$B:$B,0),MATCH(G$3,'adatlap_%'!$3:$3,0))</f>
        <v>#N/A</v>
      </c>
      <c r="H40" t="e">
        <f>INDEX('adatlap_%'!$A:$AI,MATCH($A40,'adatlap_%'!$B:$B,0),MATCH(H$3,'adatlap_%'!$3:$3,0))</f>
        <v>#N/A</v>
      </c>
      <c r="I40" t="e">
        <f>INDEX('adatlap_%'!$A:$AI,MATCH($A40,'adatlap_%'!$B:$B,0),MATCH(I$3,'adatlap_%'!$3:$3,0))</f>
        <v>#N/A</v>
      </c>
      <c r="J40" t="e">
        <f>INDEX('adatlap_%'!$A:$AI,MATCH($A40,'adatlap_%'!$B:$B,0),MATCH(J$3,'adatlap_%'!$3:$3,0))</f>
        <v>#N/A</v>
      </c>
      <c r="K40" t="e">
        <f>INDEX('adatlap_%'!$A:$AI,MATCH($A40,'adatlap_%'!$B:$B,0),MATCH(K$3,'adatlap_%'!$3:$3,0))</f>
        <v>#N/A</v>
      </c>
      <c r="L40" t="e">
        <f>INDEX('adatlap_%'!$A:$AI,MATCH($A40,'adatlap_%'!$B:$B,0),MATCH(L$3,'adatlap_%'!$3:$3,0))</f>
        <v>#N/A</v>
      </c>
      <c r="M40" t="e">
        <f>INDEX('adatlap_%'!$A:$AI,MATCH($A40,'adatlap_%'!$B:$B,0),MATCH(M$3,'adatlap_%'!$3:$3,0))</f>
        <v>#N/A</v>
      </c>
      <c r="N40" t="e">
        <f>INDEX('adatlap_%'!$A:$AI,MATCH($A40,'adatlap_%'!$B:$B,0),MATCH(N$3,'adatlap_%'!$3:$3,0))</f>
        <v>#N/A</v>
      </c>
      <c r="O40" t="e">
        <f>INDEX('adatlap_%'!$A:$AI,MATCH($A40,'adatlap_%'!$B:$B,0),MATCH(O$3,'adatlap_%'!$3:$3,0))</f>
        <v>#N/A</v>
      </c>
      <c r="P40" t="e">
        <f>INDEX('adatlap_%'!$A:$AI,MATCH($A40,'adatlap_%'!$B:$B,0),MATCH(P$3,'adatlap_%'!$3:$3,0))</f>
        <v>#N/A</v>
      </c>
      <c r="Q40" t="e">
        <f>INDEX('adatlap_%'!$A:$AI,MATCH($A40,'adatlap_%'!$B:$B,0),MATCH(Q$3,'adatlap_%'!$3:$3,0))</f>
        <v>#N/A</v>
      </c>
      <c r="R40" t="e">
        <f>INDEX('adatlap_%'!$A:$AI,MATCH($A40,'adatlap_%'!$B:$B,0),MATCH(R$3,'adatlap_%'!$3:$3,0))</f>
        <v>#N/A</v>
      </c>
      <c r="S40" t="e">
        <f>INDEX('adatlap_%'!$A:$AI,MATCH($A40,'adatlap_%'!$B:$B,0),MATCH(S$3,'adatlap_%'!$3:$3,0))</f>
        <v>#N/A</v>
      </c>
    </row>
    <row r="41" spans="1:19" x14ac:dyDescent="0.25">
      <c r="A41" s="33">
        <v>63</v>
      </c>
      <c r="B41" t="e">
        <f>INDEX('adatlap_%'!$A:$AI,MATCH($A41,'adatlap_%'!$B:$B,0),MATCH(B$3,'adatlap_%'!$3:$3,0))</f>
        <v>#N/A</v>
      </c>
      <c r="C41" t="e">
        <f>INDEX('adatlap_%'!$A:$AI,MATCH($A41,'adatlap_%'!$B:$B,0),MATCH(C$3,'adatlap_%'!$3:$3,0))</f>
        <v>#N/A</v>
      </c>
      <c r="D41" t="e">
        <f>INDEX('adatlap_%'!$A:$AI,MATCH($A41,'adatlap_%'!$B:$B,0),MATCH(D$3,'adatlap_%'!$3:$3,0))</f>
        <v>#N/A</v>
      </c>
      <c r="E41" t="e">
        <f>INDEX('adatlap_%'!$A:$AI,MATCH($A41,'adatlap_%'!$B:$B,0),MATCH(E$3,'adatlap_%'!$3:$3,0))</f>
        <v>#N/A</v>
      </c>
      <c r="F41" t="e">
        <f>INDEX('adatlap_%'!$A:$AI,MATCH($A41,'adatlap_%'!$B:$B,0),MATCH(F$3,'adatlap_%'!$3:$3,0))</f>
        <v>#N/A</v>
      </c>
      <c r="G41" t="e">
        <f>INDEX('adatlap_%'!$A:$AI,MATCH($A41,'adatlap_%'!$B:$B,0),MATCH(G$3,'adatlap_%'!$3:$3,0))</f>
        <v>#N/A</v>
      </c>
      <c r="H41" t="e">
        <f>INDEX('adatlap_%'!$A:$AI,MATCH($A41,'adatlap_%'!$B:$B,0),MATCH(H$3,'adatlap_%'!$3:$3,0))</f>
        <v>#N/A</v>
      </c>
      <c r="I41" t="e">
        <f>INDEX('adatlap_%'!$A:$AI,MATCH($A41,'adatlap_%'!$B:$B,0),MATCH(I$3,'adatlap_%'!$3:$3,0))</f>
        <v>#N/A</v>
      </c>
      <c r="J41" t="e">
        <f>INDEX('adatlap_%'!$A:$AI,MATCH($A41,'adatlap_%'!$B:$B,0),MATCH(J$3,'adatlap_%'!$3:$3,0))</f>
        <v>#N/A</v>
      </c>
      <c r="K41" t="e">
        <f>INDEX('adatlap_%'!$A:$AI,MATCH($A41,'adatlap_%'!$B:$B,0),MATCH(K$3,'adatlap_%'!$3:$3,0))</f>
        <v>#N/A</v>
      </c>
      <c r="L41" t="e">
        <f>INDEX('adatlap_%'!$A:$AI,MATCH($A41,'adatlap_%'!$B:$B,0),MATCH(L$3,'adatlap_%'!$3:$3,0))</f>
        <v>#N/A</v>
      </c>
      <c r="M41" t="e">
        <f>INDEX('adatlap_%'!$A:$AI,MATCH($A41,'adatlap_%'!$B:$B,0),MATCH(M$3,'adatlap_%'!$3:$3,0))</f>
        <v>#N/A</v>
      </c>
      <c r="N41" t="e">
        <f>INDEX('adatlap_%'!$A:$AI,MATCH($A41,'adatlap_%'!$B:$B,0),MATCH(N$3,'adatlap_%'!$3:$3,0))</f>
        <v>#N/A</v>
      </c>
      <c r="O41" t="e">
        <f>INDEX('adatlap_%'!$A:$AI,MATCH($A41,'adatlap_%'!$B:$B,0),MATCH(O$3,'adatlap_%'!$3:$3,0))</f>
        <v>#N/A</v>
      </c>
      <c r="P41" t="e">
        <f>INDEX('adatlap_%'!$A:$AI,MATCH($A41,'adatlap_%'!$B:$B,0),MATCH(P$3,'adatlap_%'!$3:$3,0))</f>
        <v>#N/A</v>
      </c>
      <c r="Q41" t="e">
        <f>INDEX('adatlap_%'!$A:$AI,MATCH($A41,'adatlap_%'!$B:$B,0),MATCH(Q$3,'adatlap_%'!$3:$3,0))</f>
        <v>#N/A</v>
      </c>
      <c r="R41" t="e">
        <f>INDEX('adatlap_%'!$A:$AI,MATCH($A41,'adatlap_%'!$B:$B,0),MATCH(R$3,'adatlap_%'!$3:$3,0))</f>
        <v>#N/A</v>
      </c>
      <c r="S41" t="e">
        <f>INDEX('adatlap_%'!$A:$AI,MATCH($A41,'adatlap_%'!$B:$B,0),MATCH(S$3,'adatlap_%'!$3:$3,0))</f>
        <v>#N/A</v>
      </c>
    </row>
    <row r="42" spans="1:19" x14ac:dyDescent="0.25">
      <c r="A42" s="33">
        <v>62</v>
      </c>
      <c r="B42" t="e">
        <f>INDEX('adatlap_%'!$A:$AI,MATCH($A42,'adatlap_%'!$B:$B,0),MATCH(B$3,'adatlap_%'!$3:$3,0))</f>
        <v>#N/A</v>
      </c>
      <c r="C42" t="e">
        <f>INDEX('adatlap_%'!$A:$AI,MATCH($A42,'adatlap_%'!$B:$B,0),MATCH(C$3,'adatlap_%'!$3:$3,0))</f>
        <v>#N/A</v>
      </c>
      <c r="D42" t="e">
        <f>INDEX('adatlap_%'!$A:$AI,MATCH($A42,'adatlap_%'!$B:$B,0),MATCH(D$3,'adatlap_%'!$3:$3,0))</f>
        <v>#N/A</v>
      </c>
      <c r="E42" t="e">
        <f>INDEX('adatlap_%'!$A:$AI,MATCH($A42,'adatlap_%'!$B:$B,0),MATCH(E$3,'adatlap_%'!$3:$3,0))</f>
        <v>#N/A</v>
      </c>
      <c r="F42" t="e">
        <f>INDEX('adatlap_%'!$A:$AI,MATCH($A42,'adatlap_%'!$B:$B,0),MATCH(F$3,'adatlap_%'!$3:$3,0))</f>
        <v>#N/A</v>
      </c>
      <c r="G42" t="e">
        <f>INDEX('adatlap_%'!$A:$AI,MATCH($A42,'adatlap_%'!$B:$B,0),MATCH(G$3,'adatlap_%'!$3:$3,0))</f>
        <v>#N/A</v>
      </c>
      <c r="H42" t="e">
        <f>INDEX('adatlap_%'!$A:$AI,MATCH($A42,'adatlap_%'!$B:$B,0),MATCH(H$3,'adatlap_%'!$3:$3,0))</f>
        <v>#N/A</v>
      </c>
      <c r="I42" t="e">
        <f>INDEX('adatlap_%'!$A:$AI,MATCH($A42,'adatlap_%'!$B:$B,0),MATCH(I$3,'adatlap_%'!$3:$3,0))</f>
        <v>#N/A</v>
      </c>
      <c r="J42" t="e">
        <f>INDEX('adatlap_%'!$A:$AI,MATCH($A42,'adatlap_%'!$B:$B,0),MATCH(J$3,'adatlap_%'!$3:$3,0))</f>
        <v>#N/A</v>
      </c>
      <c r="K42" t="e">
        <f>INDEX('adatlap_%'!$A:$AI,MATCH($A42,'adatlap_%'!$B:$B,0),MATCH(K$3,'adatlap_%'!$3:$3,0))</f>
        <v>#N/A</v>
      </c>
      <c r="L42" t="e">
        <f>INDEX('adatlap_%'!$A:$AI,MATCH($A42,'adatlap_%'!$B:$B,0),MATCH(L$3,'adatlap_%'!$3:$3,0))</f>
        <v>#N/A</v>
      </c>
      <c r="M42" t="e">
        <f>INDEX('adatlap_%'!$A:$AI,MATCH($A42,'adatlap_%'!$B:$B,0),MATCH(M$3,'adatlap_%'!$3:$3,0))</f>
        <v>#N/A</v>
      </c>
      <c r="N42" t="e">
        <f>INDEX('adatlap_%'!$A:$AI,MATCH($A42,'adatlap_%'!$B:$B,0),MATCH(N$3,'adatlap_%'!$3:$3,0))</f>
        <v>#N/A</v>
      </c>
      <c r="O42" t="e">
        <f>INDEX('adatlap_%'!$A:$AI,MATCH($A42,'adatlap_%'!$B:$B,0),MATCH(O$3,'adatlap_%'!$3:$3,0))</f>
        <v>#N/A</v>
      </c>
      <c r="P42" t="e">
        <f>INDEX('adatlap_%'!$A:$AI,MATCH($A42,'adatlap_%'!$B:$B,0),MATCH(P$3,'adatlap_%'!$3:$3,0))</f>
        <v>#N/A</v>
      </c>
      <c r="Q42" t="e">
        <f>INDEX('adatlap_%'!$A:$AI,MATCH($A42,'adatlap_%'!$B:$B,0),MATCH(Q$3,'adatlap_%'!$3:$3,0))</f>
        <v>#N/A</v>
      </c>
      <c r="R42" t="e">
        <f>INDEX('adatlap_%'!$A:$AI,MATCH($A42,'adatlap_%'!$B:$B,0),MATCH(R$3,'adatlap_%'!$3:$3,0))</f>
        <v>#N/A</v>
      </c>
      <c r="S42" t="e">
        <f>INDEX('adatlap_%'!$A:$AI,MATCH($A42,'adatlap_%'!$B:$B,0),MATCH(S$3,'adatlap_%'!$3:$3,0))</f>
        <v>#N/A</v>
      </c>
    </row>
    <row r="43" spans="1:19" x14ac:dyDescent="0.25">
      <c r="A43" s="33">
        <v>61</v>
      </c>
      <c r="B43" t="e">
        <f>INDEX('adatlap_%'!$A:$AI,MATCH($A43,'adatlap_%'!$B:$B,0),MATCH(B$3,'adatlap_%'!$3:$3,0))</f>
        <v>#N/A</v>
      </c>
      <c r="C43" t="e">
        <f>INDEX('adatlap_%'!$A:$AI,MATCH($A43,'adatlap_%'!$B:$B,0),MATCH(C$3,'adatlap_%'!$3:$3,0))</f>
        <v>#N/A</v>
      </c>
      <c r="D43" t="e">
        <f>INDEX('adatlap_%'!$A:$AI,MATCH($A43,'adatlap_%'!$B:$B,0),MATCH(D$3,'adatlap_%'!$3:$3,0))</f>
        <v>#N/A</v>
      </c>
      <c r="E43" t="e">
        <f>INDEX('adatlap_%'!$A:$AI,MATCH($A43,'adatlap_%'!$B:$B,0),MATCH(E$3,'adatlap_%'!$3:$3,0))</f>
        <v>#N/A</v>
      </c>
      <c r="F43" t="e">
        <f>INDEX('adatlap_%'!$A:$AI,MATCH($A43,'adatlap_%'!$B:$B,0),MATCH(F$3,'adatlap_%'!$3:$3,0))</f>
        <v>#N/A</v>
      </c>
      <c r="G43" t="e">
        <f>INDEX('adatlap_%'!$A:$AI,MATCH($A43,'adatlap_%'!$B:$B,0),MATCH(G$3,'adatlap_%'!$3:$3,0))</f>
        <v>#N/A</v>
      </c>
      <c r="H43" t="e">
        <f>INDEX('adatlap_%'!$A:$AI,MATCH($A43,'adatlap_%'!$B:$B,0),MATCH(H$3,'adatlap_%'!$3:$3,0))</f>
        <v>#N/A</v>
      </c>
      <c r="I43" t="e">
        <f>INDEX('adatlap_%'!$A:$AI,MATCH($A43,'adatlap_%'!$B:$B,0),MATCH(I$3,'adatlap_%'!$3:$3,0))</f>
        <v>#N/A</v>
      </c>
      <c r="J43" t="e">
        <f>INDEX('adatlap_%'!$A:$AI,MATCH($A43,'adatlap_%'!$B:$B,0),MATCH(J$3,'adatlap_%'!$3:$3,0))</f>
        <v>#N/A</v>
      </c>
      <c r="K43" t="e">
        <f>INDEX('adatlap_%'!$A:$AI,MATCH($A43,'adatlap_%'!$B:$B,0),MATCH(K$3,'adatlap_%'!$3:$3,0))</f>
        <v>#N/A</v>
      </c>
      <c r="L43" t="e">
        <f>INDEX('adatlap_%'!$A:$AI,MATCH($A43,'adatlap_%'!$B:$B,0),MATCH(L$3,'adatlap_%'!$3:$3,0))</f>
        <v>#N/A</v>
      </c>
      <c r="M43" t="e">
        <f>INDEX('adatlap_%'!$A:$AI,MATCH($A43,'adatlap_%'!$B:$B,0),MATCH(M$3,'adatlap_%'!$3:$3,0))</f>
        <v>#N/A</v>
      </c>
      <c r="N43" t="e">
        <f>INDEX('adatlap_%'!$A:$AI,MATCH($A43,'adatlap_%'!$B:$B,0),MATCH(N$3,'adatlap_%'!$3:$3,0))</f>
        <v>#N/A</v>
      </c>
      <c r="O43" t="e">
        <f>INDEX('adatlap_%'!$A:$AI,MATCH($A43,'adatlap_%'!$B:$B,0),MATCH(O$3,'adatlap_%'!$3:$3,0))</f>
        <v>#N/A</v>
      </c>
      <c r="P43" t="e">
        <f>INDEX('adatlap_%'!$A:$AI,MATCH($A43,'adatlap_%'!$B:$B,0),MATCH(P$3,'adatlap_%'!$3:$3,0))</f>
        <v>#N/A</v>
      </c>
      <c r="Q43" t="e">
        <f>INDEX('adatlap_%'!$A:$AI,MATCH($A43,'adatlap_%'!$B:$B,0),MATCH(Q$3,'adatlap_%'!$3:$3,0))</f>
        <v>#N/A</v>
      </c>
      <c r="R43" t="e">
        <f>INDEX('adatlap_%'!$A:$AI,MATCH($A43,'adatlap_%'!$B:$B,0),MATCH(R$3,'adatlap_%'!$3:$3,0))</f>
        <v>#N/A</v>
      </c>
      <c r="S43" t="e">
        <f>INDEX('adatlap_%'!$A:$AI,MATCH($A43,'adatlap_%'!$B:$B,0),MATCH(S$3,'adatlap_%'!$3:$3,0))</f>
        <v>#N/A</v>
      </c>
    </row>
    <row r="44" spans="1:19" x14ac:dyDescent="0.25">
      <c r="A44" s="33">
        <v>60</v>
      </c>
      <c r="B44" t="e">
        <f>INDEX('adatlap_%'!$A:$AI,MATCH($A44,'adatlap_%'!$B:$B,0),MATCH(B$3,'adatlap_%'!$3:$3,0))</f>
        <v>#N/A</v>
      </c>
      <c r="C44" t="e">
        <f>INDEX('adatlap_%'!$A:$AI,MATCH($A44,'adatlap_%'!$B:$B,0),MATCH(C$3,'adatlap_%'!$3:$3,0))</f>
        <v>#N/A</v>
      </c>
      <c r="D44" t="e">
        <f>INDEX('adatlap_%'!$A:$AI,MATCH($A44,'adatlap_%'!$B:$B,0),MATCH(D$3,'adatlap_%'!$3:$3,0))</f>
        <v>#N/A</v>
      </c>
      <c r="E44" t="e">
        <f>INDEX('adatlap_%'!$A:$AI,MATCH($A44,'adatlap_%'!$B:$B,0),MATCH(E$3,'adatlap_%'!$3:$3,0))</f>
        <v>#N/A</v>
      </c>
      <c r="F44" t="e">
        <f>INDEX('adatlap_%'!$A:$AI,MATCH($A44,'adatlap_%'!$B:$B,0),MATCH(F$3,'adatlap_%'!$3:$3,0))</f>
        <v>#N/A</v>
      </c>
      <c r="G44" t="e">
        <f>INDEX('adatlap_%'!$A:$AI,MATCH($A44,'adatlap_%'!$B:$B,0),MATCH(G$3,'adatlap_%'!$3:$3,0))</f>
        <v>#N/A</v>
      </c>
      <c r="H44" t="e">
        <f>INDEX('adatlap_%'!$A:$AI,MATCH($A44,'adatlap_%'!$B:$B,0),MATCH(H$3,'adatlap_%'!$3:$3,0))</f>
        <v>#N/A</v>
      </c>
      <c r="I44" t="e">
        <f>INDEX('adatlap_%'!$A:$AI,MATCH($A44,'adatlap_%'!$B:$B,0),MATCH(I$3,'adatlap_%'!$3:$3,0))</f>
        <v>#N/A</v>
      </c>
      <c r="J44" t="e">
        <f>INDEX('adatlap_%'!$A:$AI,MATCH($A44,'adatlap_%'!$B:$B,0),MATCH(J$3,'adatlap_%'!$3:$3,0))</f>
        <v>#N/A</v>
      </c>
      <c r="K44" t="e">
        <f>INDEX('adatlap_%'!$A:$AI,MATCH($A44,'adatlap_%'!$B:$B,0),MATCH(K$3,'adatlap_%'!$3:$3,0))</f>
        <v>#N/A</v>
      </c>
      <c r="L44" t="e">
        <f>INDEX('adatlap_%'!$A:$AI,MATCH($A44,'adatlap_%'!$B:$B,0),MATCH(L$3,'adatlap_%'!$3:$3,0))</f>
        <v>#N/A</v>
      </c>
      <c r="M44" t="e">
        <f>INDEX('adatlap_%'!$A:$AI,MATCH($A44,'adatlap_%'!$B:$B,0),MATCH(M$3,'adatlap_%'!$3:$3,0))</f>
        <v>#N/A</v>
      </c>
      <c r="N44" t="e">
        <f>INDEX('adatlap_%'!$A:$AI,MATCH($A44,'adatlap_%'!$B:$B,0),MATCH(N$3,'adatlap_%'!$3:$3,0))</f>
        <v>#N/A</v>
      </c>
      <c r="O44" t="e">
        <f>INDEX('adatlap_%'!$A:$AI,MATCH($A44,'adatlap_%'!$B:$B,0),MATCH(O$3,'adatlap_%'!$3:$3,0))</f>
        <v>#N/A</v>
      </c>
      <c r="P44" t="e">
        <f>INDEX('adatlap_%'!$A:$AI,MATCH($A44,'adatlap_%'!$B:$B,0),MATCH(P$3,'adatlap_%'!$3:$3,0))</f>
        <v>#N/A</v>
      </c>
      <c r="Q44" t="e">
        <f>INDEX('adatlap_%'!$A:$AI,MATCH($A44,'adatlap_%'!$B:$B,0),MATCH(Q$3,'adatlap_%'!$3:$3,0))</f>
        <v>#N/A</v>
      </c>
      <c r="R44" t="e">
        <f>INDEX('adatlap_%'!$A:$AI,MATCH($A44,'adatlap_%'!$B:$B,0),MATCH(R$3,'adatlap_%'!$3:$3,0))</f>
        <v>#N/A</v>
      </c>
      <c r="S44" t="e">
        <f>INDEX('adatlap_%'!$A:$AI,MATCH($A44,'adatlap_%'!$B:$B,0),MATCH(S$3,'adatlap_%'!$3:$3,0))</f>
        <v>#N/A</v>
      </c>
    </row>
    <row r="45" spans="1:19" x14ac:dyDescent="0.25">
      <c r="A45" s="33">
        <v>59</v>
      </c>
      <c r="B45" t="e">
        <f>INDEX('adatlap_%'!$A:$AI,MATCH($A45,'adatlap_%'!$B:$B,0),MATCH(B$3,'adatlap_%'!$3:$3,0))</f>
        <v>#N/A</v>
      </c>
      <c r="C45" t="e">
        <f>INDEX('adatlap_%'!$A:$AI,MATCH($A45,'adatlap_%'!$B:$B,0),MATCH(C$3,'adatlap_%'!$3:$3,0))</f>
        <v>#N/A</v>
      </c>
      <c r="D45" t="e">
        <f>INDEX('adatlap_%'!$A:$AI,MATCH($A45,'adatlap_%'!$B:$B,0),MATCH(D$3,'adatlap_%'!$3:$3,0))</f>
        <v>#N/A</v>
      </c>
      <c r="E45" t="e">
        <f>INDEX('adatlap_%'!$A:$AI,MATCH($A45,'adatlap_%'!$B:$B,0),MATCH(E$3,'adatlap_%'!$3:$3,0))</f>
        <v>#N/A</v>
      </c>
      <c r="F45" t="e">
        <f>INDEX('adatlap_%'!$A:$AI,MATCH($A45,'adatlap_%'!$B:$B,0),MATCH(F$3,'adatlap_%'!$3:$3,0))</f>
        <v>#N/A</v>
      </c>
      <c r="G45" t="e">
        <f>INDEX('adatlap_%'!$A:$AI,MATCH($A45,'adatlap_%'!$B:$B,0),MATCH(G$3,'adatlap_%'!$3:$3,0))</f>
        <v>#N/A</v>
      </c>
      <c r="H45" t="e">
        <f>INDEX('adatlap_%'!$A:$AI,MATCH($A45,'adatlap_%'!$B:$B,0),MATCH(H$3,'adatlap_%'!$3:$3,0))</f>
        <v>#N/A</v>
      </c>
      <c r="I45" t="e">
        <f>INDEX('adatlap_%'!$A:$AI,MATCH($A45,'adatlap_%'!$B:$B,0),MATCH(I$3,'adatlap_%'!$3:$3,0))</f>
        <v>#N/A</v>
      </c>
      <c r="J45" t="e">
        <f>INDEX('adatlap_%'!$A:$AI,MATCH($A45,'adatlap_%'!$B:$B,0),MATCH(J$3,'adatlap_%'!$3:$3,0))</f>
        <v>#N/A</v>
      </c>
      <c r="K45" t="e">
        <f>INDEX('adatlap_%'!$A:$AI,MATCH($A45,'adatlap_%'!$B:$B,0),MATCH(K$3,'adatlap_%'!$3:$3,0))</f>
        <v>#N/A</v>
      </c>
      <c r="L45" t="e">
        <f>INDEX('adatlap_%'!$A:$AI,MATCH($A45,'adatlap_%'!$B:$B,0),MATCH(L$3,'adatlap_%'!$3:$3,0))</f>
        <v>#N/A</v>
      </c>
      <c r="M45" t="e">
        <f>INDEX('adatlap_%'!$A:$AI,MATCH($A45,'adatlap_%'!$B:$B,0),MATCH(M$3,'adatlap_%'!$3:$3,0))</f>
        <v>#N/A</v>
      </c>
      <c r="N45" t="e">
        <f>INDEX('adatlap_%'!$A:$AI,MATCH($A45,'adatlap_%'!$B:$B,0),MATCH(N$3,'adatlap_%'!$3:$3,0))</f>
        <v>#N/A</v>
      </c>
      <c r="O45" t="e">
        <f>INDEX('adatlap_%'!$A:$AI,MATCH($A45,'adatlap_%'!$B:$B,0),MATCH(O$3,'adatlap_%'!$3:$3,0))</f>
        <v>#N/A</v>
      </c>
      <c r="P45" t="e">
        <f>INDEX('adatlap_%'!$A:$AI,MATCH($A45,'adatlap_%'!$B:$B,0),MATCH(P$3,'adatlap_%'!$3:$3,0))</f>
        <v>#N/A</v>
      </c>
      <c r="Q45" t="e">
        <f>INDEX('adatlap_%'!$A:$AI,MATCH($A45,'adatlap_%'!$B:$B,0),MATCH(Q$3,'adatlap_%'!$3:$3,0))</f>
        <v>#N/A</v>
      </c>
      <c r="R45" t="e">
        <f>INDEX('adatlap_%'!$A:$AI,MATCH($A45,'adatlap_%'!$B:$B,0),MATCH(R$3,'adatlap_%'!$3:$3,0))</f>
        <v>#N/A</v>
      </c>
      <c r="S45" t="e">
        <f>INDEX('adatlap_%'!$A:$AI,MATCH($A45,'adatlap_%'!$B:$B,0),MATCH(S$3,'adatlap_%'!$3:$3,0))</f>
        <v>#N/A</v>
      </c>
    </row>
    <row r="46" spans="1:19" x14ac:dyDescent="0.25">
      <c r="A46" s="33">
        <v>58</v>
      </c>
      <c r="B46" t="e">
        <f>INDEX('adatlap_%'!$A:$AI,MATCH($A46,'adatlap_%'!$B:$B,0),MATCH(B$3,'adatlap_%'!$3:$3,0))</f>
        <v>#N/A</v>
      </c>
      <c r="C46" t="e">
        <f>INDEX('adatlap_%'!$A:$AI,MATCH($A46,'adatlap_%'!$B:$B,0),MATCH(C$3,'adatlap_%'!$3:$3,0))</f>
        <v>#N/A</v>
      </c>
      <c r="D46" t="e">
        <f>INDEX('adatlap_%'!$A:$AI,MATCH($A46,'adatlap_%'!$B:$B,0),MATCH(D$3,'adatlap_%'!$3:$3,0))</f>
        <v>#N/A</v>
      </c>
      <c r="E46" t="e">
        <f>INDEX('adatlap_%'!$A:$AI,MATCH($A46,'adatlap_%'!$B:$B,0),MATCH(E$3,'adatlap_%'!$3:$3,0))</f>
        <v>#N/A</v>
      </c>
      <c r="F46" t="e">
        <f>INDEX('adatlap_%'!$A:$AI,MATCH($A46,'adatlap_%'!$B:$B,0),MATCH(F$3,'adatlap_%'!$3:$3,0))</f>
        <v>#N/A</v>
      </c>
      <c r="G46" t="e">
        <f>INDEX('adatlap_%'!$A:$AI,MATCH($A46,'adatlap_%'!$B:$B,0),MATCH(G$3,'adatlap_%'!$3:$3,0))</f>
        <v>#N/A</v>
      </c>
      <c r="H46" t="e">
        <f>INDEX('adatlap_%'!$A:$AI,MATCH($A46,'adatlap_%'!$B:$B,0),MATCH(H$3,'adatlap_%'!$3:$3,0))</f>
        <v>#N/A</v>
      </c>
      <c r="I46" t="e">
        <f>INDEX('adatlap_%'!$A:$AI,MATCH($A46,'adatlap_%'!$B:$B,0),MATCH(I$3,'adatlap_%'!$3:$3,0))</f>
        <v>#N/A</v>
      </c>
      <c r="J46" t="e">
        <f>INDEX('adatlap_%'!$A:$AI,MATCH($A46,'adatlap_%'!$B:$B,0),MATCH(J$3,'adatlap_%'!$3:$3,0))</f>
        <v>#N/A</v>
      </c>
      <c r="K46" t="e">
        <f>INDEX('adatlap_%'!$A:$AI,MATCH($A46,'adatlap_%'!$B:$B,0),MATCH(K$3,'adatlap_%'!$3:$3,0))</f>
        <v>#N/A</v>
      </c>
      <c r="L46" t="e">
        <f>INDEX('adatlap_%'!$A:$AI,MATCH($A46,'adatlap_%'!$B:$B,0),MATCH(L$3,'adatlap_%'!$3:$3,0))</f>
        <v>#N/A</v>
      </c>
      <c r="M46" t="e">
        <f>INDEX('adatlap_%'!$A:$AI,MATCH($A46,'adatlap_%'!$B:$B,0),MATCH(M$3,'adatlap_%'!$3:$3,0))</f>
        <v>#N/A</v>
      </c>
      <c r="N46" t="e">
        <f>INDEX('adatlap_%'!$A:$AI,MATCH($A46,'adatlap_%'!$B:$B,0),MATCH(N$3,'adatlap_%'!$3:$3,0))</f>
        <v>#N/A</v>
      </c>
      <c r="O46" t="e">
        <f>INDEX('adatlap_%'!$A:$AI,MATCH($A46,'adatlap_%'!$B:$B,0),MATCH(O$3,'adatlap_%'!$3:$3,0))</f>
        <v>#N/A</v>
      </c>
      <c r="P46" t="e">
        <f>INDEX('adatlap_%'!$A:$AI,MATCH($A46,'adatlap_%'!$B:$B,0),MATCH(P$3,'adatlap_%'!$3:$3,0))</f>
        <v>#N/A</v>
      </c>
      <c r="Q46" t="e">
        <f>INDEX('adatlap_%'!$A:$AI,MATCH($A46,'adatlap_%'!$B:$B,0),MATCH(Q$3,'adatlap_%'!$3:$3,0))</f>
        <v>#N/A</v>
      </c>
      <c r="R46" t="e">
        <f>INDEX('adatlap_%'!$A:$AI,MATCH($A46,'adatlap_%'!$B:$B,0),MATCH(R$3,'adatlap_%'!$3:$3,0))</f>
        <v>#N/A</v>
      </c>
      <c r="S46" t="e">
        <f>INDEX('adatlap_%'!$A:$AI,MATCH($A46,'adatlap_%'!$B:$B,0),MATCH(S$3,'adatlap_%'!$3:$3,0))</f>
        <v>#N/A</v>
      </c>
    </row>
    <row r="47" spans="1:19" x14ac:dyDescent="0.25">
      <c r="A47" s="33">
        <v>57</v>
      </c>
      <c r="B47" t="e">
        <f>INDEX('adatlap_%'!$A:$AI,MATCH($A47,'adatlap_%'!$B:$B,0),MATCH(B$3,'adatlap_%'!$3:$3,0))</f>
        <v>#N/A</v>
      </c>
      <c r="C47" t="e">
        <f>INDEX('adatlap_%'!$A:$AI,MATCH($A47,'adatlap_%'!$B:$B,0),MATCH(C$3,'adatlap_%'!$3:$3,0))</f>
        <v>#N/A</v>
      </c>
      <c r="D47" t="e">
        <f>INDEX('adatlap_%'!$A:$AI,MATCH($A47,'adatlap_%'!$B:$B,0),MATCH(D$3,'adatlap_%'!$3:$3,0))</f>
        <v>#N/A</v>
      </c>
      <c r="E47" t="e">
        <f>INDEX('adatlap_%'!$A:$AI,MATCH($A47,'adatlap_%'!$B:$B,0),MATCH(E$3,'adatlap_%'!$3:$3,0))</f>
        <v>#N/A</v>
      </c>
      <c r="F47" t="e">
        <f>INDEX('adatlap_%'!$A:$AI,MATCH($A47,'adatlap_%'!$B:$B,0),MATCH(F$3,'adatlap_%'!$3:$3,0))</f>
        <v>#N/A</v>
      </c>
      <c r="G47" t="e">
        <f>INDEX('adatlap_%'!$A:$AI,MATCH($A47,'adatlap_%'!$B:$B,0),MATCH(G$3,'adatlap_%'!$3:$3,0))</f>
        <v>#N/A</v>
      </c>
      <c r="H47" t="e">
        <f>INDEX('adatlap_%'!$A:$AI,MATCH($A47,'adatlap_%'!$B:$B,0),MATCH(H$3,'adatlap_%'!$3:$3,0))</f>
        <v>#N/A</v>
      </c>
      <c r="I47" t="e">
        <f>INDEX('adatlap_%'!$A:$AI,MATCH($A47,'adatlap_%'!$B:$B,0),MATCH(I$3,'adatlap_%'!$3:$3,0))</f>
        <v>#N/A</v>
      </c>
      <c r="J47" t="e">
        <f>INDEX('adatlap_%'!$A:$AI,MATCH($A47,'adatlap_%'!$B:$B,0),MATCH(J$3,'adatlap_%'!$3:$3,0))</f>
        <v>#N/A</v>
      </c>
      <c r="K47" t="e">
        <f>INDEX('adatlap_%'!$A:$AI,MATCH($A47,'adatlap_%'!$B:$B,0),MATCH(K$3,'adatlap_%'!$3:$3,0))</f>
        <v>#N/A</v>
      </c>
      <c r="L47" t="e">
        <f>INDEX('adatlap_%'!$A:$AI,MATCH($A47,'adatlap_%'!$B:$B,0),MATCH(L$3,'adatlap_%'!$3:$3,0))</f>
        <v>#N/A</v>
      </c>
      <c r="M47" t="e">
        <f>INDEX('adatlap_%'!$A:$AI,MATCH($A47,'adatlap_%'!$B:$B,0),MATCH(M$3,'adatlap_%'!$3:$3,0))</f>
        <v>#N/A</v>
      </c>
      <c r="N47" t="e">
        <f>INDEX('adatlap_%'!$A:$AI,MATCH($A47,'adatlap_%'!$B:$B,0),MATCH(N$3,'adatlap_%'!$3:$3,0))</f>
        <v>#N/A</v>
      </c>
      <c r="O47" t="e">
        <f>INDEX('adatlap_%'!$A:$AI,MATCH($A47,'adatlap_%'!$B:$B,0),MATCH(O$3,'adatlap_%'!$3:$3,0))</f>
        <v>#N/A</v>
      </c>
      <c r="P47" t="e">
        <f>INDEX('adatlap_%'!$A:$AI,MATCH($A47,'adatlap_%'!$B:$B,0),MATCH(P$3,'adatlap_%'!$3:$3,0))</f>
        <v>#N/A</v>
      </c>
      <c r="Q47" t="e">
        <f>INDEX('adatlap_%'!$A:$AI,MATCH($A47,'adatlap_%'!$B:$B,0),MATCH(Q$3,'adatlap_%'!$3:$3,0))</f>
        <v>#N/A</v>
      </c>
      <c r="R47" t="e">
        <f>INDEX('adatlap_%'!$A:$AI,MATCH($A47,'adatlap_%'!$B:$B,0),MATCH(R$3,'adatlap_%'!$3:$3,0))</f>
        <v>#N/A</v>
      </c>
      <c r="S47" t="e">
        <f>INDEX('adatlap_%'!$A:$AI,MATCH($A47,'adatlap_%'!$B:$B,0),MATCH(S$3,'adatlap_%'!$3:$3,0))</f>
        <v>#N/A</v>
      </c>
    </row>
    <row r="48" spans="1:19" x14ac:dyDescent="0.25">
      <c r="A48" s="33">
        <v>56</v>
      </c>
      <c r="B48" t="e">
        <f>INDEX('adatlap_%'!$A:$AI,MATCH($A48,'adatlap_%'!$B:$B,0),MATCH(B$3,'adatlap_%'!$3:$3,0))</f>
        <v>#N/A</v>
      </c>
      <c r="C48" t="e">
        <f>INDEX('adatlap_%'!$A:$AI,MATCH($A48,'adatlap_%'!$B:$B,0),MATCH(C$3,'adatlap_%'!$3:$3,0))</f>
        <v>#N/A</v>
      </c>
      <c r="D48" t="e">
        <f>INDEX('adatlap_%'!$A:$AI,MATCH($A48,'adatlap_%'!$B:$B,0),MATCH(D$3,'adatlap_%'!$3:$3,0))</f>
        <v>#N/A</v>
      </c>
      <c r="E48" t="e">
        <f>INDEX('adatlap_%'!$A:$AI,MATCH($A48,'adatlap_%'!$B:$B,0),MATCH(E$3,'adatlap_%'!$3:$3,0))</f>
        <v>#N/A</v>
      </c>
      <c r="F48" t="e">
        <f>INDEX('adatlap_%'!$A:$AI,MATCH($A48,'adatlap_%'!$B:$B,0),MATCH(F$3,'adatlap_%'!$3:$3,0))</f>
        <v>#N/A</v>
      </c>
      <c r="G48" t="e">
        <f>INDEX('adatlap_%'!$A:$AI,MATCH($A48,'adatlap_%'!$B:$B,0),MATCH(G$3,'adatlap_%'!$3:$3,0))</f>
        <v>#N/A</v>
      </c>
      <c r="H48" t="e">
        <f>INDEX('adatlap_%'!$A:$AI,MATCH($A48,'adatlap_%'!$B:$B,0),MATCH(H$3,'adatlap_%'!$3:$3,0))</f>
        <v>#N/A</v>
      </c>
      <c r="I48" t="e">
        <f>INDEX('adatlap_%'!$A:$AI,MATCH($A48,'adatlap_%'!$B:$B,0),MATCH(I$3,'adatlap_%'!$3:$3,0))</f>
        <v>#N/A</v>
      </c>
      <c r="J48" t="e">
        <f>INDEX('adatlap_%'!$A:$AI,MATCH($A48,'adatlap_%'!$B:$B,0),MATCH(J$3,'adatlap_%'!$3:$3,0))</f>
        <v>#N/A</v>
      </c>
      <c r="K48" t="e">
        <f>INDEX('adatlap_%'!$A:$AI,MATCH($A48,'adatlap_%'!$B:$B,0),MATCH(K$3,'adatlap_%'!$3:$3,0))</f>
        <v>#N/A</v>
      </c>
      <c r="L48" t="e">
        <f>INDEX('adatlap_%'!$A:$AI,MATCH($A48,'adatlap_%'!$B:$B,0),MATCH(L$3,'adatlap_%'!$3:$3,0))</f>
        <v>#N/A</v>
      </c>
      <c r="M48" t="e">
        <f>INDEX('adatlap_%'!$A:$AI,MATCH($A48,'adatlap_%'!$B:$B,0),MATCH(M$3,'adatlap_%'!$3:$3,0))</f>
        <v>#N/A</v>
      </c>
      <c r="N48" t="e">
        <f>INDEX('adatlap_%'!$A:$AI,MATCH($A48,'adatlap_%'!$B:$B,0),MATCH(N$3,'adatlap_%'!$3:$3,0))</f>
        <v>#N/A</v>
      </c>
      <c r="O48" t="e">
        <f>INDEX('adatlap_%'!$A:$AI,MATCH($A48,'adatlap_%'!$B:$B,0),MATCH(O$3,'adatlap_%'!$3:$3,0))</f>
        <v>#N/A</v>
      </c>
      <c r="P48" t="e">
        <f>INDEX('adatlap_%'!$A:$AI,MATCH($A48,'adatlap_%'!$B:$B,0),MATCH(P$3,'adatlap_%'!$3:$3,0))</f>
        <v>#N/A</v>
      </c>
      <c r="Q48" t="e">
        <f>INDEX('adatlap_%'!$A:$AI,MATCH($A48,'adatlap_%'!$B:$B,0),MATCH(Q$3,'adatlap_%'!$3:$3,0))</f>
        <v>#N/A</v>
      </c>
      <c r="R48" t="e">
        <f>INDEX('adatlap_%'!$A:$AI,MATCH($A48,'adatlap_%'!$B:$B,0),MATCH(R$3,'adatlap_%'!$3:$3,0))</f>
        <v>#N/A</v>
      </c>
      <c r="S48" t="e">
        <f>INDEX('adatlap_%'!$A:$AI,MATCH($A48,'adatlap_%'!$B:$B,0),MATCH(S$3,'adatlap_%'!$3:$3,0))</f>
        <v>#N/A</v>
      </c>
    </row>
    <row r="49" spans="1:19" x14ac:dyDescent="0.25">
      <c r="A49" s="33">
        <v>55</v>
      </c>
      <c r="B49" t="e">
        <f>INDEX('adatlap_%'!$A:$AI,MATCH($A49,'adatlap_%'!$B:$B,0),MATCH(B$3,'adatlap_%'!$3:$3,0))</f>
        <v>#N/A</v>
      </c>
      <c r="C49" t="e">
        <f>INDEX('adatlap_%'!$A:$AI,MATCH($A49,'adatlap_%'!$B:$B,0),MATCH(C$3,'adatlap_%'!$3:$3,0))</f>
        <v>#N/A</v>
      </c>
      <c r="D49" t="e">
        <f>INDEX('adatlap_%'!$A:$AI,MATCH($A49,'adatlap_%'!$B:$B,0),MATCH(D$3,'adatlap_%'!$3:$3,0))</f>
        <v>#N/A</v>
      </c>
      <c r="E49" t="e">
        <f>INDEX('adatlap_%'!$A:$AI,MATCH($A49,'adatlap_%'!$B:$B,0),MATCH(E$3,'adatlap_%'!$3:$3,0))</f>
        <v>#N/A</v>
      </c>
      <c r="F49" t="e">
        <f>INDEX('adatlap_%'!$A:$AI,MATCH($A49,'adatlap_%'!$B:$B,0),MATCH(F$3,'adatlap_%'!$3:$3,0))</f>
        <v>#N/A</v>
      </c>
      <c r="G49" t="e">
        <f>INDEX('adatlap_%'!$A:$AI,MATCH($A49,'adatlap_%'!$B:$B,0),MATCH(G$3,'adatlap_%'!$3:$3,0))</f>
        <v>#N/A</v>
      </c>
      <c r="H49" t="e">
        <f>INDEX('adatlap_%'!$A:$AI,MATCH($A49,'adatlap_%'!$B:$B,0),MATCH(H$3,'adatlap_%'!$3:$3,0))</f>
        <v>#N/A</v>
      </c>
      <c r="I49" t="e">
        <f>INDEX('adatlap_%'!$A:$AI,MATCH($A49,'adatlap_%'!$B:$B,0),MATCH(I$3,'adatlap_%'!$3:$3,0))</f>
        <v>#N/A</v>
      </c>
      <c r="J49" t="e">
        <f>INDEX('adatlap_%'!$A:$AI,MATCH($A49,'adatlap_%'!$B:$B,0),MATCH(J$3,'adatlap_%'!$3:$3,0))</f>
        <v>#N/A</v>
      </c>
      <c r="K49" t="e">
        <f>INDEX('adatlap_%'!$A:$AI,MATCH($A49,'adatlap_%'!$B:$B,0),MATCH(K$3,'adatlap_%'!$3:$3,0))</f>
        <v>#N/A</v>
      </c>
      <c r="L49" t="e">
        <f>INDEX('adatlap_%'!$A:$AI,MATCH($A49,'adatlap_%'!$B:$B,0),MATCH(L$3,'adatlap_%'!$3:$3,0))</f>
        <v>#N/A</v>
      </c>
      <c r="M49" t="e">
        <f>INDEX('adatlap_%'!$A:$AI,MATCH($A49,'adatlap_%'!$B:$B,0),MATCH(M$3,'adatlap_%'!$3:$3,0))</f>
        <v>#N/A</v>
      </c>
      <c r="N49" t="e">
        <f>INDEX('adatlap_%'!$A:$AI,MATCH($A49,'adatlap_%'!$B:$B,0),MATCH(N$3,'adatlap_%'!$3:$3,0))</f>
        <v>#N/A</v>
      </c>
      <c r="O49" t="e">
        <f>INDEX('adatlap_%'!$A:$AI,MATCH($A49,'adatlap_%'!$B:$B,0),MATCH(O$3,'adatlap_%'!$3:$3,0))</f>
        <v>#N/A</v>
      </c>
      <c r="P49" t="e">
        <f>INDEX('adatlap_%'!$A:$AI,MATCH($A49,'adatlap_%'!$B:$B,0),MATCH(P$3,'adatlap_%'!$3:$3,0))</f>
        <v>#N/A</v>
      </c>
      <c r="Q49" t="e">
        <f>INDEX('adatlap_%'!$A:$AI,MATCH($A49,'adatlap_%'!$B:$B,0),MATCH(Q$3,'adatlap_%'!$3:$3,0))</f>
        <v>#N/A</v>
      </c>
      <c r="R49" t="e">
        <f>INDEX('adatlap_%'!$A:$AI,MATCH($A49,'adatlap_%'!$B:$B,0),MATCH(R$3,'adatlap_%'!$3:$3,0))</f>
        <v>#N/A</v>
      </c>
      <c r="S49" t="e">
        <f>INDEX('adatlap_%'!$A:$AI,MATCH($A49,'adatlap_%'!$B:$B,0),MATCH(S$3,'adatlap_%'!$3:$3,0))</f>
        <v>#N/A</v>
      </c>
    </row>
    <row r="50" spans="1:19" x14ac:dyDescent="0.25">
      <c r="A50" s="33">
        <v>54</v>
      </c>
      <c r="B50" t="e">
        <f>INDEX('adatlap_%'!$A:$AI,MATCH($A50,'adatlap_%'!$B:$B,0),MATCH(B$3,'adatlap_%'!$3:$3,0))</f>
        <v>#N/A</v>
      </c>
      <c r="C50" t="e">
        <f>INDEX('adatlap_%'!$A:$AI,MATCH($A50,'adatlap_%'!$B:$B,0),MATCH(C$3,'adatlap_%'!$3:$3,0))</f>
        <v>#N/A</v>
      </c>
      <c r="D50" t="e">
        <f>INDEX('adatlap_%'!$A:$AI,MATCH($A50,'adatlap_%'!$B:$B,0),MATCH(D$3,'adatlap_%'!$3:$3,0))</f>
        <v>#N/A</v>
      </c>
      <c r="E50" t="e">
        <f>INDEX('adatlap_%'!$A:$AI,MATCH($A50,'adatlap_%'!$B:$B,0),MATCH(E$3,'adatlap_%'!$3:$3,0))</f>
        <v>#N/A</v>
      </c>
      <c r="F50" t="e">
        <f>INDEX('adatlap_%'!$A:$AI,MATCH($A50,'adatlap_%'!$B:$B,0),MATCH(F$3,'adatlap_%'!$3:$3,0))</f>
        <v>#N/A</v>
      </c>
      <c r="G50" t="e">
        <f>INDEX('adatlap_%'!$A:$AI,MATCH($A50,'adatlap_%'!$B:$B,0),MATCH(G$3,'adatlap_%'!$3:$3,0))</f>
        <v>#N/A</v>
      </c>
      <c r="H50" t="e">
        <f>INDEX('adatlap_%'!$A:$AI,MATCH($A50,'adatlap_%'!$B:$B,0),MATCH(H$3,'adatlap_%'!$3:$3,0))</f>
        <v>#N/A</v>
      </c>
      <c r="I50" t="e">
        <f>INDEX('adatlap_%'!$A:$AI,MATCH($A50,'adatlap_%'!$B:$B,0),MATCH(I$3,'adatlap_%'!$3:$3,0))</f>
        <v>#N/A</v>
      </c>
      <c r="J50" t="e">
        <f>INDEX('adatlap_%'!$A:$AI,MATCH($A50,'adatlap_%'!$B:$B,0),MATCH(J$3,'adatlap_%'!$3:$3,0))</f>
        <v>#N/A</v>
      </c>
      <c r="K50" t="e">
        <f>INDEX('adatlap_%'!$A:$AI,MATCH($A50,'adatlap_%'!$B:$B,0),MATCH(K$3,'adatlap_%'!$3:$3,0))</f>
        <v>#N/A</v>
      </c>
      <c r="L50" t="e">
        <f>INDEX('adatlap_%'!$A:$AI,MATCH($A50,'adatlap_%'!$B:$B,0),MATCH(L$3,'adatlap_%'!$3:$3,0))</f>
        <v>#N/A</v>
      </c>
      <c r="M50" t="e">
        <f>INDEX('adatlap_%'!$A:$AI,MATCH($A50,'adatlap_%'!$B:$B,0),MATCH(M$3,'adatlap_%'!$3:$3,0))</f>
        <v>#N/A</v>
      </c>
      <c r="N50" t="e">
        <f>INDEX('adatlap_%'!$A:$AI,MATCH($A50,'adatlap_%'!$B:$B,0),MATCH(N$3,'adatlap_%'!$3:$3,0))</f>
        <v>#N/A</v>
      </c>
      <c r="O50" t="e">
        <f>INDEX('adatlap_%'!$A:$AI,MATCH($A50,'adatlap_%'!$B:$B,0),MATCH(O$3,'adatlap_%'!$3:$3,0))</f>
        <v>#N/A</v>
      </c>
      <c r="P50" t="e">
        <f>INDEX('adatlap_%'!$A:$AI,MATCH($A50,'adatlap_%'!$B:$B,0),MATCH(P$3,'adatlap_%'!$3:$3,0))</f>
        <v>#N/A</v>
      </c>
      <c r="Q50" t="e">
        <f>INDEX('adatlap_%'!$A:$AI,MATCH($A50,'adatlap_%'!$B:$B,0),MATCH(Q$3,'adatlap_%'!$3:$3,0))</f>
        <v>#N/A</v>
      </c>
      <c r="R50" t="e">
        <f>INDEX('adatlap_%'!$A:$AI,MATCH($A50,'adatlap_%'!$B:$B,0),MATCH(R$3,'adatlap_%'!$3:$3,0))</f>
        <v>#N/A</v>
      </c>
      <c r="S50" t="e">
        <f>INDEX('adatlap_%'!$A:$AI,MATCH($A50,'adatlap_%'!$B:$B,0),MATCH(S$3,'adatlap_%'!$3:$3,0))</f>
        <v>#N/A</v>
      </c>
    </row>
    <row r="51" spans="1:19" x14ac:dyDescent="0.25">
      <c r="A51" s="33">
        <v>53</v>
      </c>
      <c r="B51" t="e">
        <f>INDEX('adatlap_%'!$A:$AI,MATCH($A51,'adatlap_%'!$B:$B,0),MATCH(B$3,'adatlap_%'!$3:$3,0))</f>
        <v>#N/A</v>
      </c>
      <c r="C51" t="e">
        <f>INDEX('adatlap_%'!$A:$AI,MATCH($A51,'adatlap_%'!$B:$B,0),MATCH(C$3,'adatlap_%'!$3:$3,0))</f>
        <v>#N/A</v>
      </c>
      <c r="D51" t="e">
        <f>INDEX('adatlap_%'!$A:$AI,MATCH($A51,'adatlap_%'!$B:$B,0),MATCH(D$3,'adatlap_%'!$3:$3,0))</f>
        <v>#N/A</v>
      </c>
      <c r="E51" t="e">
        <f>INDEX('adatlap_%'!$A:$AI,MATCH($A51,'adatlap_%'!$B:$B,0),MATCH(E$3,'adatlap_%'!$3:$3,0))</f>
        <v>#N/A</v>
      </c>
      <c r="F51" t="e">
        <f>INDEX('adatlap_%'!$A:$AI,MATCH($A51,'adatlap_%'!$B:$B,0),MATCH(F$3,'adatlap_%'!$3:$3,0))</f>
        <v>#N/A</v>
      </c>
      <c r="G51" t="e">
        <f>INDEX('adatlap_%'!$A:$AI,MATCH($A51,'adatlap_%'!$B:$B,0),MATCH(G$3,'adatlap_%'!$3:$3,0))</f>
        <v>#N/A</v>
      </c>
      <c r="H51" t="e">
        <f>INDEX('adatlap_%'!$A:$AI,MATCH($A51,'adatlap_%'!$B:$B,0),MATCH(H$3,'adatlap_%'!$3:$3,0))</f>
        <v>#N/A</v>
      </c>
      <c r="I51" t="e">
        <f>INDEX('adatlap_%'!$A:$AI,MATCH($A51,'adatlap_%'!$B:$B,0),MATCH(I$3,'adatlap_%'!$3:$3,0))</f>
        <v>#N/A</v>
      </c>
      <c r="J51" t="e">
        <f>INDEX('adatlap_%'!$A:$AI,MATCH($A51,'adatlap_%'!$B:$B,0),MATCH(J$3,'adatlap_%'!$3:$3,0))</f>
        <v>#N/A</v>
      </c>
      <c r="K51" t="e">
        <f>INDEX('adatlap_%'!$A:$AI,MATCH($A51,'adatlap_%'!$B:$B,0),MATCH(K$3,'adatlap_%'!$3:$3,0))</f>
        <v>#N/A</v>
      </c>
      <c r="L51" t="e">
        <f>INDEX('adatlap_%'!$A:$AI,MATCH($A51,'adatlap_%'!$B:$B,0),MATCH(L$3,'adatlap_%'!$3:$3,0))</f>
        <v>#N/A</v>
      </c>
      <c r="M51" t="e">
        <f>INDEX('adatlap_%'!$A:$AI,MATCH($A51,'adatlap_%'!$B:$B,0),MATCH(M$3,'adatlap_%'!$3:$3,0))</f>
        <v>#N/A</v>
      </c>
      <c r="N51" t="e">
        <f>INDEX('adatlap_%'!$A:$AI,MATCH($A51,'adatlap_%'!$B:$B,0),MATCH(N$3,'adatlap_%'!$3:$3,0))</f>
        <v>#N/A</v>
      </c>
      <c r="O51" t="e">
        <f>INDEX('adatlap_%'!$A:$AI,MATCH($A51,'adatlap_%'!$B:$B,0),MATCH(O$3,'adatlap_%'!$3:$3,0))</f>
        <v>#N/A</v>
      </c>
      <c r="P51" t="e">
        <f>INDEX('adatlap_%'!$A:$AI,MATCH($A51,'adatlap_%'!$B:$B,0),MATCH(P$3,'adatlap_%'!$3:$3,0))</f>
        <v>#N/A</v>
      </c>
      <c r="Q51" t="e">
        <f>INDEX('adatlap_%'!$A:$AI,MATCH($A51,'adatlap_%'!$B:$B,0),MATCH(Q$3,'adatlap_%'!$3:$3,0))</f>
        <v>#N/A</v>
      </c>
      <c r="R51" t="e">
        <f>INDEX('adatlap_%'!$A:$AI,MATCH($A51,'adatlap_%'!$B:$B,0),MATCH(R$3,'adatlap_%'!$3:$3,0))</f>
        <v>#N/A</v>
      </c>
      <c r="S51" t="e">
        <f>INDEX('adatlap_%'!$A:$AI,MATCH($A51,'adatlap_%'!$B:$B,0),MATCH(S$3,'adatlap_%'!$3:$3,0))</f>
        <v>#N/A</v>
      </c>
    </row>
    <row r="52" spans="1:19" x14ac:dyDescent="0.25">
      <c r="A52" s="33">
        <v>52</v>
      </c>
      <c r="B52" t="e">
        <f>INDEX('adatlap_%'!$A:$AI,MATCH($A52,'adatlap_%'!$B:$B,0),MATCH(B$3,'adatlap_%'!$3:$3,0))</f>
        <v>#N/A</v>
      </c>
      <c r="C52" t="e">
        <f>INDEX('adatlap_%'!$A:$AI,MATCH($A52,'adatlap_%'!$B:$B,0),MATCH(C$3,'adatlap_%'!$3:$3,0))</f>
        <v>#N/A</v>
      </c>
      <c r="D52" t="e">
        <f>INDEX('adatlap_%'!$A:$AI,MATCH($A52,'adatlap_%'!$B:$B,0),MATCH(D$3,'adatlap_%'!$3:$3,0))</f>
        <v>#N/A</v>
      </c>
      <c r="E52" t="e">
        <f>INDEX('adatlap_%'!$A:$AI,MATCH($A52,'adatlap_%'!$B:$B,0),MATCH(E$3,'adatlap_%'!$3:$3,0))</f>
        <v>#N/A</v>
      </c>
      <c r="F52" t="e">
        <f>INDEX('adatlap_%'!$A:$AI,MATCH($A52,'adatlap_%'!$B:$B,0),MATCH(F$3,'adatlap_%'!$3:$3,0))</f>
        <v>#N/A</v>
      </c>
      <c r="G52" t="e">
        <f>INDEX('adatlap_%'!$A:$AI,MATCH($A52,'adatlap_%'!$B:$B,0),MATCH(G$3,'adatlap_%'!$3:$3,0))</f>
        <v>#N/A</v>
      </c>
      <c r="H52" t="e">
        <f>INDEX('adatlap_%'!$A:$AI,MATCH($A52,'adatlap_%'!$B:$B,0),MATCH(H$3,'adatlap_%'!$3:$3,0))</f>
        <v>#N/A</v>
      </c>
      <c r="I52" t="e">
        <f>INDEX('adatlap_%'!$A:$AI,MATCH($A52,'adatlap_%'!$B:$B,0),MATCH(I$3,'adatlap_%'!$3:$3,0))</f>
        <v>#N/A</v>
      </c>
      <c r="J52" t="e">
        <f>INDEX('adatlap_%'!$A:$AI,MATCH($A52,'adatlap_%'!$B:$B,0),MATCH(J$3,'adatlap_%'!$3:$3,0))</f>
        <v>#N/A</v>
      </c>
      <c r="K52" t="e">
        <f>INDEX('adatlap_%'!$A:$AI,MATCH($A52,'adatlap_%'!$B:$B,0),MATCH(K$3,'adatlap_%'!$3:$3,0))</f>
        <v>#N/A</v>
      </c>
      <c r="L52" t="e">
        <f>INDEX('adatlap_%'!$A:$AI,MATCH($A52,'adatlap_%'!$B:$B,0),MATCH(L$3,'adatlap_%'!$3:$3,0))</f>
        <v>#N/A</v>
      </c>
      <c r="M52" t="e">
        <f>INDEX('adatlap_%'!$A:$AI,MATCH($A52,'adatlap_%'!$B:$B,0),MATCH(M$3,'adatlap_%'!$3:$3,0))</f>
        <v>#N/A</v>
      </c>
      <c r="N52" t="e">
        <f>INDEX('adatlap_%'!$A:$AI,MATCH($A52,'adatlap_%'!$B:$B,0),MATCH(N$3,'adatlap_%'!$3:$3,0))</f>
        <v>#N/A</v>
      </c>
      <c r="O52" t="e">
        <f>INDEX('adatlap_%'!$A:$AI,MATCH($A52,'adatlap_%'!$B:$B,0),MATCH(O$3,'adatlap_%'!$3:$3,0))</f>
        <v>#N/A</v>
      </c>
      <c r="P52" t="e">
        <f>INDEX('adatlap_%'!$A:$AI,MATCH($A52,'adatlap_%'!$B:$B,0),MATCH(P$3,'adatlap_%'!$3:$3,0))</f>
        <v>#N/A</v>
      </c>
      <c r="Q52" t="e">
        <f>INDEX('adatlap_%'!$A:$AI,MATCH($A52,'adatlap_%'!$B:$B,0),MATCH(Q$3,'adatlap_%'!$3:$3,0))</f>
        <v>#N/A</v>
      </c>
      <c r="R52" t="e">
        <f>INDEX('adatlap_%'!$A:$AI,MATCH($A52,'adatlap_%'!$B:$B,0),MATCH(R$3,'adatlap_%'!$3:$3,0))</f>
        <v>#N/A</v>
      </c>
      <c r="S52" t="e">
        <f>INDEX('adatlap_%'!$A:$AI,MATCH($A52,'adatlap_%'!$B:$B,0),MATCH(S$3,'adatlap_%'!$3:$3,0))</f>
        <v>#N/A</v>
      </c>
    </row>
    <row r="53" spans="1:19" x14ac:dyDescent="0.25">
      <c r="A53" s="33">
        <v>51</v>
      </c>
      <c r="B53" t="e">
        <f>INDEX('adatlap_%'!$A:$AI,MATCH($A53,'adatlap_%'!$B:$B,0),MATCH(B$3,'adatlap_%'!$3:$3,0))</f>
        <v>#N/A</v>
      </c>
      <c r="C53" t="e">
        <f>INDEX('adatlap_%'!$A:$AI,MATCH($A53,'adatlap_%'!$B:$B,0),MATCH(C$3,'adatlap_%'!$3:$3,0))</f>
        <v>#N/A</v>
      </c>
      <c r="D53" t="e">
        <f>INDEX('adatlap_%'!$A:$AI,MATCH($A53,'adatlap_%'!$B:$B,0),MATCH(D$3,'adatlap_%'!$3:$3,0))</f>
        <v>#N/A</v>
      </c>
      <c r="E53" t="e">
        <f>INDEX('adatlap_%'!$A:$AI,MATCH($A53,'adatlap_%'!$B:$B,0),MATCH(E$3,'adatlap_%'!$3:$3,0))</f>
        <v>#N/A</v>
      </c>
      <c r="F53" t="e">
        <f>INDEX('adatlap_%'!$A:$AI,MATCH($A53,'adatlap_%'!$B:$B,0),MATCH(F$3,'adatlap_%'!$3:$3,0))</f>
        <v>#N/A</v>
      </c>
      <c r="G53" t="e">
        <f>INDEX('adatlap_%'!$A:$AI,MATCH($A53,'adatlap_%'!$B:$B,0),MATCH(G$3,'adatlap_%'!$3:$3,0))</f>
        <v>#N/A</v>
      </c>
      <c r="H53" t="e">
        <f>INDEX('adatlap_%'!$A:$AI,MATCH($A53,'adatlap_%'!$B:$B,0),MATCH(H$3,'adatlap_%'!$3:$3,0))</f>
        <v>#N/A</v>
      </c>
      <c r="I53" t="e">
        <f>INDEX('adatlap_%'!$A:$AI,MATCH($A53,'adatlap_%'!$B:$B,0),MATCH(I$3,'adatlap_%'!$3:$3,0))</f>
        <v>#N/A</v>
      </c>
      <c r="J53" t="e">
        <f>INDEX('adatlap_%'!$A:$AI,MATCH($A53,'adatlap_%'!$B:$B,0),MATCH(J$3,'adatlap_%'!$3:$3,0))</f>
        <v>#N/A</v>
      </c>
      <c r="K53" t="e">
        <f>INDEX('adatlap_%'!$A:$AI,MATCH($A53,'adatlap_%'!$B:$B,0),MATCH(K$3,'adatlap_%'!$3:$3,0))</f>
        <v>#N/A</v>
      </c>
      <c r="L53" t="e">
        <f>INDEX('adatlap_%'!$A:$AI,MATCH($A53,'adatlap_%'!$B:$B,0),MATCH(L$3,'adatlap_%'!$3:$3,0))</f>
        <v>#N/A</v>
      </c>
      <c r="M53" t="e">
        <f>INDEX('adatlap_%'!$A:$AI,MATCH($A53,'adatlap_%'!$B:$B,0),MATCH(M$3,'adatlap_%'!$3:$3,0))</f>
        <v>#N/A</v>
      </c>
      <c r="N53" t="e">
        <f>INDEX('adatlap_%'!$A:$AI,MATCH($A53,'adatlap_%'!$B:$B,0),MATCH(N$3,'adatlap_%'!$3:$3,0))</f>
        <v>#N/A</v>
      </c>
      <c r="O53" t="e">
        <f>INDEX('adatlap_%'!$A:$AI,MATCH($A53,'adatlap_%'!$B:$B,0),MATCH(O$3,'adatlap_%'!$3:$3,0))</f>
        <v>#N/A</v>
      </c>
      <c r="P53" t="e">
        <f>INDEX('adatlap_%'!$A:$AI,MATCH($A53,'adatlap_%'!$B:$B,0),MATCH(P$3,'adatlap_%'!$3:$3,0))</f>
        <v>#N/A</v>
      </c>
      <c r="Q53" t="e">
        <f>INDEX('adatlap_%'!$A:$AI,MATCH($A53,'adatlap_%'!$B:$B,0),MATCH(Q$3,'adatlap_%'!$3:$3,0))</f>
        <v>#N/A</v>
      </c>
      <c r="R53" t="e">
        <f>INDEX('adatlap_%'!$A:$AI,MATCH($A53,'adatlap_%'!$B:$B,0),MATCH(R$3,'adatlap_%'!$3:$3,0))</f>
        <v>#N/A</v>
      </c>
      <c r="S53" t="e">
        <f>INDEX('adatlap_%'!$A:$AI,MATCH($A53,'adatlap_%'!$B:$B,0),MATCH(S$3,'adatlap_%'!$3:$3,0))</f>
        <v>#N/A</v>
      </c>
    </row>
    <row r="54" spans="1:19" x14ac:dyDescent="0.25">
      <c r="A54" s="33">
        <v>50</v>
      </c>
      <c r="B54" t="e">
        <f>INDEX('adatlap_%'!$A:$AI,MATCH($A54,'adatlap_%'!$B:$B,0),MATCH(B$3,'adatlap_%'!$3:$3,0))</f>
        <v>#N/A</v>
      </c>
      <c r="C54" t="e">
        <f>INDEX('adatlap_%'!$A:$AI,MATCH($A54,'adatlap_%'!$B:$B,0),MATCH(C$3,'adatlap_%'!$3:$3,0))</f>
        <v>#N/A</v>
      </c>
      <c r="D54" t="e">
        <f>INDEX('adatlap_%'!$A:$AI,MATCH($A54,'adatlap_%'!$B:$B,0),MATCH(D$3,'adatlap_%'!$3:$3,0))</f>
        <v>#N/A</v>
      </c>
      <c r="E54" t="e">
        <f>INDEX('adatlap_%'!$A:$AI,MATCH($A54,'adatlap_%'!$B:$B,0),MATCH(E$3,'adatlap_%'!$3:$3,0))</f>
        <v>#N/A</v>
      </c>
      <c r="F54" t="e">
        <f>INDEX('adatlap_%'!$A:$AI,MATCH($A54,'adatlap_%'!$B:$B,0),MATCH(F$3,'adatlap_%'!$3:$3,0))</f>
        <v>#N/A</v>
      </c>
      <c r="G54" t="e">
        <f>INDEX('adatlap_%'!$A:$AI,MATCH($A54,'adatlap_%'!$B:$B,0),MATCH(G$3,'adatlap_%'!$3:$3,0))</f>
        <v>#N/A</v>
      </c>
      <c r="H54" t="e">
        <f>INDEX('adatlap_%'!$A:$AI,MATCH($A54,'adatlap_%'!$B:$B,0),MATCH(H$3,'adatlap_%'!$3:$3,0))</f>
        <v>#N/A</v>
      </c>
      <c r="I54" t="e">
        <f>INDEX('adatlap_%'!$A:$AI,MATCH($A54,'adatlap_%'!$B:$B,0),MATCH(I$3,'adatlap_%'!$3:$3,0))</f>
        <v>#N/A</v>
      </c>
      <c r="J54" t="e">
        <f>INDEX('adatlap_%'!$A:$AI,MATCH($A54,'adatlap_%'!$B:$B,0),MATCH(J$3,'adatlap_%'!$3:$3,0))</f>
        <v>#N/A</v>
      </c>
      <c r="K54" t="e">
        <f>INDEX('adatlap_%'!$A:$AI,MATCH($A54,'adatlap_%'!$B:$B,0),MATCH(K$3,'adatlap_%'!$3:$3,0))</f>
        <v>#N/A</v>
      </c>
      <c r="L54" t="e">
        <f>INDEX('adatlap_%'!$A:$AI,MATCH($A54,'adatlap_%'!$B:$B,0),MATCH(L$3,'adatlap_%'!$3:$3,0))</f>
        <v>#N/A</v>
      </c>
      <c r="M54" t="e">
        <f>INDEX('adatlap_%'!$A:$AI,MATCH($A54,'adatlap_%'!$B:$B,0),MATCH(M$3,'adatlap_%'!$3:$3,0))</f>
        <v>#N/A</v>
      </c>
      <c r="N54" t="e">
        <f>INDEX('adatlap_%'!$A:$AI,MATCH($A54,'adatlap_%'!$B:$B,0),MATCH(N$3,'adatlap_%'!$3:$3,0))</f>
        <v>#N/A</v>
      </c>
      <c r="O54" t="e">
        <f>INDEX('adatlap_%'!$A:$AI,MATCH($A54,'adatlap_%'!$B:$B,0),MATCH(O$3,'adatlap_%'!$3:$3,0))</f>
        <v>#N/A</v>
      </c>
      <c r="P54" t="e">
        <f>INDEX('adatlap_%'!$A:$AI,MATCH($A54,'adatlap_%'!$B:$B,0),MATCH(P$3,'adatlap_%'!$3:$3,0))</f>
        <v>#N/A</v>
      </c>
      <c r="Q54" t="e">
        <f>INDEX('adatlap_%'!$A:$AI,MATCH($A54,'adatlap_%'!$B:$B,0),MATCH(Q$3,'adatlap_%'!$3:$3,0))</f>
        <v>#N/A</v>
      </c>
      <c r="R54" t="e">
        <f>INDEX('adatlap_%'!$A:$AI,MATCH($A54,'adatlap_%'!$B:$B,0),MATCH(R$3,'adatlap_%'!$3:$3,0))</f>
        <v>#N/A</v>
      </c>
      <c r="S54" t="e">
        <f>INDEX('adatlap_%'!$A:$AI,MATCH($A54,'adatlap_%'!$B:$B,0),MATCH(S$3,'adatlap_%'!$3:$3,0))</f>
        <v>#N/A</v>
      </c>
    </row>
    <row r="55" spans="1:19" x14ac:dyDescent="0.25">
      <c r="A55" s="33">
        <v>49</v>
      </c>
      <c r="B55" t="e">
        <f>INDEX('adatlap_%'!$A:$AI,MATCH($A55,'adatlap_%'!$B:$B,0),MATCH(B$3,'adatlap_%'!$3:$3,0))</f>
        <v>#N/A</v>
      </c>
      <c r="C55" t="e">
        <f>INDEX('adatlap_%'!$A:$AI,MATCH($A55,'adatlap_%'!$B:$B,0),MATCH(C$3,'adatlap_%'!$3:$3,0))</f>
        <v>#N/A</v>
      </c>
      <c r="D55" t="e">
        <f>INDEX('adatlap_%'!$A:$AI,MATCH($A55,'adatlap_%'!$B:$B,0),MATCH(D$3,'adatlap_%'!$3:$3,0))</f>
        <v>#N/A</v>
      </c>
      <c r="E55" t="e">
        <f>INDEX('adatlap_%'!$A:$AI,MATCH($A55,'adatlap_%'!$B:$B,0),MATCH(E$3,'adatlap_%'!$3:$3,0))</f>
        <v>#N/A</v>
      </c>
      <c r="F55" t="e">
        <f>INDEX('adatlap_%'!$A:$AI,MATCH($A55,'adatlap_%'!$B:$B,0),MATCH(F$3,'adatlap_%'!$3:$3,0))</f>
        <v>#N/A</v>
      </c>
      <c r="G55" t="e">
        <f>INDEX('adatlap_%'!$A:$AI,MATCH($A55,'adatlap_%'!$B:$B,0),MATCH(G$3,'adatlap_%'!$3:$3,0))</f>
        <v>#N/A</v>
      </c>
      <c r="H55" t="e">
        <f>INDEX('adatlap_%'!$A:$AI,MATCH($A55,'adatlap_%'!$B:$B,0),MATCH(H$3,'adatlap_%'!$3:$3,0))</f>
        <v>#N/A</v>
      </c>
      <c r="I55" t="e">
        <f>INDEX('adatlap_%'!$A:$AI,MATCH($A55,'adatlap_%'!$B:$B,0),MATCH(I$3,'adatlap_%'!$3:$3,0))</f>
        <v>#N/A</v>
      </c>
      <c r="J55" t="e">
        <f>INDEX('adatlap_%'!$A:$AI,MATCH($A55,'adatlap_%'!$B:$B,0),MATCH(J$3,'adatlap_%'!$3:$3,0))</f>
        <v>#N/A</v>
      </c>
      <c r="K55" t="e">
        <f>INDEX('adatlap_%'!$A:$AI,MATCH($A55,'adatlap_%'!$B:$B,0),MATCH(K$3,'adatlap_%'!$3:$3,0))</f>
        <v>#N/A</v>
      </c>
      <c r="L55" t="e">
        <f>INDEX('adatlap_%'!$A:$AI,MATCH($A55,'adatlap_%'!$B:$B,0),MATCH(L$3,'adatlap_%'!$3:$3,0))</f>
        <v>#N/A</v>
      </c>
      <c r="M55" t="e">
        <f>INDEX('adatlap_%'!$A:$AI,MATCH($A55,'adatlap_%'!$B:$B,0),MATCH(M$3,'adatlap_%'!$3:$3,0))</f>
        <v>#N/A</v>
      </c>
      <c r="N55" t="e">
        <f>INDEX('adatlap_%'!$A:$AI,MATCH($A55,'adatlap_%'!$B:$B,0),MATCH(N$3,'adatlap_%'!$3:$3,0))</f>
        <v>#N/A</v>
      </c>
      <c r="O55" t="e">
        <f>INDEX('adatlap_%'!$A:$AI,MATCH($A55,'adatlap_%'!$B:$B,0),MATCH(O$3,'adatlap_%'!$3:$3,0))</f>
        <v>#N/A</v>
      </c>
      <c r="P55" t="e">
        <f>INDEX('adatlap_%'!$A:$AI,MATCH($A55,'adatlap_%'!$B:$B,0),MATCH(P$3,'adatlap_%'!$3:$3,0))</f>
        <v>#N/A</v>
      </c>
      <c r="Q55" t="e">
        <f>INDEX('adatlap_%'!$A:$AI,MATCH($A55,'adatlap_%'!$B:$B,0),MATCH(Q$3,'adatlap_%'!$3:$3,0))</f>
        <v>#N/A</v>
      </c>
      <c r="R55" t="e">
        <f>INDEX('adatlap_%'!$A:$AI,MATCH($A55,'adatlap_%'!$B:$B,0),MATCH(R$3,'adatlap_%'!$3:$3,0))</f>
        <v>#N/A</v>
      </c>
      <c r="S55" t="e">
        <f>INDEX('adatlap_%'!$A:$AI,MATCH($A55,'adatlap_%'!$B:$B,0),MATCH(S$3,'adatlap_%'!$3:$3,0))</f>
        <v>#N/A</v>
      </c>
    </row>
    <row r="56" spans="1:19" x14ac:dyDescent="0.25">
      <c r="A56" s="33">
        <v>48</v>
      </c>
      <c r="B56" t="e">
        <f>INDEX('adatlap_%'!$A:$AI,MATCH($A56,'adatlap_%'!$B:$B,0),MATCH(B$3,'adatlap_%'!$3:$3,0))</f>
        <v>#N/A</v>
      </c>
      <c r="C56" t="e">
        <f>INDEX('adatlap_%'!$A:$AI,MATCH($A56,'adatlap_%'!$B:$B,0),MATCH(C$3,'adatlap_%'!$3:$3,0))</f>
        <v>#N/A</v>
      </c>
      <c r="D56" t="e">
        <f>INDEX('adatlap_%'!$A:$AI,MATCH($A56,'adatlap_%'!$B:$B,0),MATCH(D$3,'adatlap_%'!$3:$3,0))</f>
        <v>#N/A</v>
      </c>
      <c r="E56" t="e">
        <f>INDEX('adatlap_%'!$A:$AI,MATCH($A56,'adatlap_%'!$B:$B,0),MATCH(E$3,'adatlap_%'!$3:$3,0))</f>
        <v>#N/A</v>
      </c>
      <c r="F56" t="e">
        <f>INDEX('adatlap_%'!$A:$AI,MATCH($A56,'adatlap_%'!$B:$B,0),MATCH(F$3,'adatlap_%'!$3:$3,0))</f>
        <v>#N/A</v>
      </c>
      <c r="G56" t="e">
        <f>INDEX('adatlap_%'!$A:$AI,MATCH($A56,'adatlap_%'!$B:$B,0),MATCH(G$3,'adatlap_%'!$3:$3,0))</f>
        <v>#N/A</v>
      </c>
      <c r="H56" t="e">
        <f>INDEX('adatlap_%'!$A:$AI,MATCH($A56,'adatlap_%'!$B:$B,0),MATCH(H$3,'adatlap_%'!$3:$3,0))</f>
        <v>#N/A</v>
      </c>
      <c r="I56" t="e">
        <f>INDEX('adatlap_%'!$A:$AI,MATCH($A56,'adatlap_%'!$B:$B,0),MATCH(I$3,'adatlap_%'!$3:$3,0))</f>
        <v>#N/A</v>
      </c>
      <c r="J56" t="e">
        <f>INDEX('adatlap_%'!$A:$AI,MATCH($A56,'adatlap_%'!$B:$B,0),MATCH(J$3,'adatlap_%'!$3:$3,0))</f>
        <v>#N/A</v>
      </c>
      <c r="K56" t="e">
        <f>INDEX('adatlap_%'!$A:$AI,MATCH($A56,'adatlap_%'!$B:$B,0),MATCH(K$3,'adatlap_%'!$3:$3,0))</f>
        <v>#N/A</v>
      </c>
      <c r="L56" t="e">
        <f>INDEX('adatlap_%'!$A:$AI,MATCH($A56,'adatlap_%'!$B:$B,0),MATCH(L$3,'adatlap_%'!$3:$3,0))</f>
        <v>#N/A</v>
      </c>
      <c r="M56" t="e">
        <f>INDEX('adatlap_%'!$A:$AI,MATCH($A56,'adatlap_%'!$B:$B,0),MATCH(M$3,'adatlap_%'!$3:$3,0))</f>
        <v>#N/A</v>
      </c>
      <c r="N56" t="e">
        <f>INDEX('adatlap_%'!$A:$AI,MATCH($A56,'adatlap_%'!$B:$B,0),MATCH(N$3,'adatlap_%'!$3:$3,0))</f>
        <v>#N/A</v>
      </c>
      <c r="O56" t="e">
        <f>INDEX('adatlap_%'!$A:$AI,MATCH($A56,'adatlap_%'!$B:$B,0),MATCH(O$3,'adatlap_%'!$3:$3,0))</f>
        <v>#N/A</v>
      </c>
      <c r="P56" t="e">
        <f>INDEX('adatlap_%'!$A:$AI,MATCH($A56,'adatlap_%'!$B:$B,0),MATCH(P$3,'adatlap_%'!$3:$3,0))</f>
        <v>#N/A</v>
      </c>
      <c r="Q56" t="e">
        <f>INDEX('adatlap_%'!$A:$AI,MATCH($A56,'adatlap_%'!$B:$B,0),MATCH(Q$3,'adatlap_%'!$3:$3,0))</f>
        <v>#N/A</v>
      </c>
      <c r="R56" t="e">
        <f>INDEX('adatlap_%'!$A:$AI,MATCH($A56,'adatlap_%'!$B:$B,0),MATCH(R$3,'adatlap_%'!$3:$3,0))</f>
        <v>#N/A</v>
      </c>
      <c r="S56" t="e">
        <f>INDEX('adatlap_%'!$A:$AI,MATCH($A56,'adatlap_%'!$B:$B,0),MATCH(S$3,'adatlap_%'!$3:$3,0))</f>
        <v>#N/A</v>
      </c>
    </row>
    <row r="57" spans="1:19" x14ac:dyDescent="0.25">
      <c r="A57" s="33">
        <v>47</v>
      </c>
      <c r="B57" t="e">
        <f>INDEX('adatlap_%'!$A:$AI,MATCH($A57,'adatlap_%'!$B:$B,0),MATCH(B$3,'adatlap_%'!$3:$3,0))</f>
        <v>#N/A</v>
      </c>
      <c r="C57" t="e">
        <f>INDEX('adatlap_%'!$A:$AI,MATCH($A57,'adatlap_%'!$B:$B,0),MATCH(C$3,'adatlap_%'!$3:$3,0))</f>
        <v>#N/A</v>
      </c>
      <c r="D57" t="e">
        <f>INDEX('adatlap_%'!$A:$AI,MATCH($A57,'adatlap_%'!$B:$B,0),MATCH(D$3,'adatlap_%'!$3:$3,0))</f>
        <v>#N/A</v>
      </c>
      <c r="E57" t="e">
        <f>INDEX('adatlap_%'!$A:$AI,MATCH($A57,'adatlap_%'!$B:$B,0),MATCH(E$3,'adatlap_%'!$3:$3,0))</f>
        <v>#N/A</v>
      </c>
      <c r="F57" t="e">
        <f>INDEX('adatlap_%'!$A:$AI,MATCH($A57,'adatlap_%'!$B:$B,0),MATCH(F$3,'adatlap_%'!$3:$3,0))</f>
        <v>#N/A</v>
      </c>
      <c r="G57" t="e">
        <f>INDEX('adatlap_%'!$A:$AI,MATCH($A57,'adatlap_%'!$B:$B,0),MATCH(G$3,'adatlap_%'!$3:$3,0))</f>
        <v>#N/A</v>
      </c>
      <c r="H57" t="e">
        <f>INDEX('adatlap_%'!$A:$AI,MATCH($A57,'adatlap_%'!$B:$B,0),MATCH(H$3,'adatlap_%'!$3:$3,0))</f>
        <v>#N/A</v>
      </c>
      <c r="I57" t="e">
        <f>INDEX('adatlap_%'!$A:$AI,MATCH($A57,'adatlap_%'!$B:$B,0),MATCH(I$3,'adatlap_%'!$3:$3,0))</f>
        <v>#N/A</v>
      </c>
      <c r="J57" t="e">
        <f>INDEX('adatlap_%'!$A:$AI,MATCH($A57,'adatlap_%'!$B:$B,0),MATCH(J$3,'adatlap_%'!$3:$3,0))</f>
        <v>#N/A</v>
      </c>
      <c r="K57" t="e">
        <f>INDEX('adatlap_%'!$A:$AI,MATCH($A57,'adatlap_%'!$B:$B,0),MATCH(K$3,'adatlap_%'!$3:$3,0))</f>
        <v>#N/A</v>
      </c>
      <c r="L57" t="e">
        <f>INDEX('adatlap_%'!$A:$AI,MATCH($A57,'adatlap_%'!$B:$B,0),MATCH(L$3,'adatlap_%'!$3:$3,0))</f>
        <v>#N/A</v>
      </c>
      <c r="M57" t="e">
        <f>INDEX('adatlap_%'!$A:$AI,MATCH($A57,'adatlap_%'!$B:$B,0),MATCH(M$3,'adatlap_%'!$3:$3,0))</f>
        <v>#N/A</v>
      </c>
      <c r="N57" t="e">
        <f>INDEX('adatlap_%'!$A:$AI,MATCH($A57,'adatlap_%'!$B:$B,0),MATCH(N$3,'adatlap_%'!$3:$3,0))</f>
        <v>#N/A</v>
      </c>
      <c r="O57" t="e">
        <f>INDEX('adatlap_%'!$A:$AI,MATCH($A57,'adatlap_%'!$B:$B,0),MATCH(O$3,'adatlap_%'!$3:$3,0))</f>
        <v>#N/A</v>
      </c>
      <c r="P57" t="e">
        <f>INDEX('adatlap_%'!$A:$AI,MATCH($A57,'adatlap_%'!$B:$B,0),MATCH(P$3,'adatlap_%'!$3:$3,0))</f>
        <v>#N/A</v>
      </c>
      <c r="Q57" t="e">
        <f>INDEX('adatlap_%'!$A:$AI,MATCH($A57,'adatlap_%'!$B:$B,0),MATCH(Q$3,'adatlap_%'!$3:$3,0))</f>
        <v>#N/A</v>
      </c>
      <c r="R57" t="e">
        <f>INDEX('adatlap_%'!$A:$AI,MATCH($A57,'adatlap_%'!$B:$B,0),MATCH(R$3,'adatlap_%'!$3:$3,0))</f>
        <v>#N/A</v>
      </c>
      <c r="S57" t="e">
        <f>INDEX('adatlap_%'!$A:$AI,MATCH($A57,'adatlap_%'!$B:$B,0),MATCH(S$3,'adatlap_%'!$3:$3,0))</f>
        <v>#N/A</v>
      </c>
    </row>
    <row r="58" spans="1:19" x14ac:dyDescent="0.25">
      <c r="A58" s="33">
        <v>46</v>
      </c>
      <c r="B58" t="e">
        <f>INDEX('adatlap_%'!$A:$AI,MATCH($A58,'adatlap_%'!$B:$B,0),MATCH(B$3,'adatlap_%'!$3:$3,0))</f>
        <v>#N/A</v>
      </c>
      <c r="C58" t="e">
        <f>INDEX('adatlap_%'!$A:$AI,MATCH($A58,'adatlap_%'!$B:$B,0),MATCH(C$3,'adatlap_%'!$3:$3,0))</f>
        <v>#N/A</v>
      </c>
      <c r="D58" t="e">
        <f>INDEX('adatlap_%'!$A:$AI,MATCH($A58,'adatlap_%'!$B:$B,0),MATCH(D$3,'adatlap_%'!$3:$3,0))</f>
        <v>#N/A</v>
      </c>
      <c r="E58" t="e">
        <f>INDEX('adatlap_%'!$A:$AI,MATCH($A58,'adatlap_%'!$B:$B,0),MATCH(E$3,'adatlap_%'!$3:$3,0))</f>
        <v>#N/A</v>
      </c>
      <c r="F58" t="e">
        <f>INDEX('adatlap_%'!$A:$AI,MATCH($A58,'adatlap_%'!$B:$B,0),MATCH(F$3,'adatlap_%'!$3:$3,0))</f>
        <v>#N/A</v>
      </c>
      <c r="G58" t="e">
        <f>INDEX('adatlap_%'!$A:$AI,MATCH($A58,'adatlap_%'!$B:$B,0),MATCH(G$3,'adatlap_%'!$3:$3,0))</f>
        <v>#N/A</v>
      </c>
      <c r="H58" t="e">
        <f>INDEX('adatlap_%'!$A:$AI,MATCH($A58,'adatlap_%'!$B:$B,0),MATCH(H$3,'adatlap_%'!$3:$3,0))</f>
        <v>#N/A</v>
      </c>
      <c r="I58" t="e">
        <f>INDEX('adatlap_%'!$A:$AI,MATCH($A58,'adatlap_%'!$B:$B,0),MATCH(I$3,'adatlap_%'!$3:$3,0))</f>
        <v>#N/A</v>
      </c>
      <c r="J58" t="e">
        <f>INDEX('adatlap_%'!$A:$AI,MATCH($A58,'adatlap_%'!$B:$B,0),MATCH(J$3,'adatlap_%'!$3:$3,0))</f>
        <v>#N/A</v>
      </c>
      <c r="K58" t="e">
        <f>INDEX('adatlap_%'!$A:$AI,MATCH($A58,'adatlap_%'!$B:$B,0),MATCH(K$3,'adatlap_%'!$3:$3,0))</f>
        <v>#N/A</v>
      </c>
      <c r="L58" t="e">
        <f>INDEX('adatlap_%'!$A:$AI,MATCH($A58,'adatlap_%'!$B:$B,0),MATCH(L$3,'adatlap_%'!$3:$3,0))</f>
        <v>#N/A</v>
      </c>
      <c r="M58" t="e">
        <f>INDEX('adatlap_%'!$A:$AI,MATCH($A58,'adatlap_%'!$B:$B,0),MATCH(M$3,'adatlap_%'!$3:$3,0))</f>
        <v>#N/A</v>
      </c>
      <c r="N58" t="e">
        <f>INDEX('adatlap_%'!$A:$AI,MATCH($A58,'adatlap_%'!$B:$B,0),MATCH(N$3,'adatlap_%'!$3:$3,0))</f>
        <v>#N/A</v>
      </c>
      <c r="O58" t="e">
        <f>INDEX('adatlap_%'!$A:$AI,MATCH($A58,'adatlap_%'!$B:$B,0),MATCH(O$3,'adatlap_%'!$3:$3,0))</f>
        <v>#N/A</v>
      </c>
      <c r="P58" t="e">
        <f>INDEX('adatlap_%'!$A:$AI,MATCH($A58,'adatlap_%'!$B:$B,0),MATCH(P$3,'adatlap_%'!$3:$3,0))</f>
        <v>#N/A</v>
      </c>
      <c r="Q58" t="e">
        <f>INDEX('adatlap_%'!$A:$AI,MATCH($A58,'adatlap_%'!$B:$B,0),MATCH(Q$3,'adatlap_%'!$3:$3,0))</f>
        <v>#N/A</v>
      </c>
      <c r="R58" t="e">
        <f>INDEX('adatlap_%'!$A:$AI,MATCH($A58,'adatlap_%'!$B:$B,0),MATCH(R$3,'adatlap_%'!$3:$3,0))</f>
        <v>#N/A</v>
      </c>
      <c r="S58" t="e">
        <f>INDEX('adatlap_%'!$A:$AI,MATCH($A58,'adatlap_%'!$B:$B,0),MATCH(S$3,'adatlap_%'!$3:$3,0))</f>
        <v>#N/A</v>
      </c>
    </row>
    <row r="59" spans="1:19" x14ac:dyDescent="0.25">
      <c r="A59" s="33">
        <v>45</v>
      </c>
      <c r="B59" t="e">
        <f>INDEX('adatlap_%'!$A:$AI,MATCH($A59,'adatlap_%'!$B:$B,0),MATCH(B$3,'adatlap_%'!$3:$3,0))</f>
        <v>#N/A</v>
      </c>
      <c r="C59" t="e">
        <f>INDEX('adatlap_%'!$A:$AI,MATCH($A59,'adatlap_%'!$B:$B,0),MATCH(C$3,'adatlap_%'!$3:$3,0))</f>
        <v>#N/A</v>
      </c>
      <c r="D59" t="e">
        <f>INDEX('adatlap_%'!$A:$AI,MATCH($A59,'adatlap_%'!$B:$B,0),MATCH(D$3,'adatlap_%'!$3:$3,0))</f>
        <v>#N/A</v>
      </c>
      <c r="E59" t="e">
        <f>INDEX('adatlap_%'!$A:$AI,MATCH($A59,'adatlap_%'!$B:$B,0),MATCH(E$3,'adatlap_%'!$3:$3,0))</f>
        <v>#N/A</v>
      </c>
      <c r="F59" t="e">
        <f>INDEX('adatlap_%'!$A:$AI,MATCH($A59,'adatlap_%'!$B:$B,0),MATCH(F$3,'adatlap_%'!$3:$3,0))</f>
        <v>#N/A</v>
      </c>
      <c r="G59" t="e">
        <f>INDEX('adatlap_%'!$A:$AI,MATCH($A59,'adatlap_%'!$B:$B,0),MATCH(G$3,'adatlap_%'!$3:$3,0))</f>
        <v>#N/A</v>
      </c>
      <c r="H59" t="e">
        <f>INDEX('adatlap_%'!$A:$AI,MATCH($A59,'adatlap_%'!$B:$B,0),MATCH(H$3,'adatlap_%'!$3:$3,0))</f>
        <v>#N/A</v>
      </c>
      <c r="I59" t="e">
        <f>INDEX('adatlap_%'!$A:$AI,MATCH($A59,'adatlap_%'!$B:$B,0),MATCH(I$3,'adatlap_%'!$3:$3,0))</f>
        <v>#N/A</v>
      </c>
      <c r="J59" t="e">
        <f>INDEX('adatlap_%'!$A:$AI,MATCH($A59,'adatlap_%'!$B:$B,0),MATCH(J$3,'adatlap_%'!$3:$3,0))</f>
        <v>#N/A</v>
      </c>
      <c r="K59" t="e">
        <f>INDEX('adatlap_%'!$A:$AI,MATCH($A59,'adatlap_%'!$B:$B,0),MATCH(K$3,'adatlap_%'!$3:$3,0))</f>
        <v>#N/A</v>
      </c>
      <c r="L59" t="e">
        <f>INDEX('adatlap_%'!$A:$AI,MATCH($A59,'adatlap_%'!$B:$B,0),MATCH(L$3,'adatlap_%'!$3:$3,0))</f>
        <v>#N/A</v>
      </c>
      <c r="M59" t="e">
        <f>INDEX('adatlap_%'!$A:$AI,MATCH($A59,'adatlap_%'!$B:$B,0),MATCH(M$3,'adatlap_%'!$3:$3,0))</f>
        <v>#N/A</v>
      </c>
      <c r="N59" t="e">
        <f>INDEX('adatlap_%'!$A:$AI,MATCH($A59,'adatlap_%'!$B:$B,0),MATCH(N$3,'adatlap_%'!$3:$3,0))</f>
        <v>#N/A</v>
      </c>
      <c r="O59" t="e">
        <f>INDEX('adatlap_%'!$A:$AI,MATCH($A59,'adatlap_%'!$B:$B,0),MATCH(O$3,'adatlap_%'!$3:$3,0))</f>
        <v>#N/A</v>
      </c>
      <c r="P59" t="e">
        <f>INDEX('adatlap_%'!$A:$AI,MATCH($A59,'adatlap_%'!$B:$B,0),MATCH(P$3,'adatlap_%'!$3:$3,0))</f>
        <v>#N/A</v>
      </c>
      <c r="Q59" t="e">
        <f>INDEX('adatlap_%'!$A:$AI,MATCH($A59,'adatlap_%'!$B:$B,0),MATCH(Q$3,'adatlap_%'!$3:$3,0))</f>
        <v>#N/A</v>
      </c>
      <c r="R59" t="e">
        <f>INDEX('adatlap_%'!$A:$AI,MATCH($A59,'adatlap_%'!$B:$B,0),MATCH(R$3,'adatlap_%'!$3:$3,0))</f>
        <v>#N/A</v>
      </c>
      <c r="S59" t="e">
        <f>INDEX('adatlap_%'!$A:$AI,MATCH($A59,'adatlap_%'!$B:$B,0),MATCH(S$3,'adatlap_%'!$3:$3,0))</f>
        <v>#N/A</v>
      </c>
    </row>
    <row r="60" spans="1:19" x14ac:dyDescent="0.25">
      <c r="A60" s="33">
        <v>44</v>
      </c>
      <c r="B60" t="e">
        <f>INDEX('adatlap_%'!$A:$AI,MATCH($A60,'adatlap_%'!$B:$B,0),MATCH(B$3,'adatlap_%'!$3:$3,0))</f>
        <v>#N/A</v>
      </c>
      <c r="C60" t="e">
        <f>INDEX('adatlap_%'!$A:$AI,MATCH($A60,'adatlap_%'!$B:$B,0),MATCH(C$3,'adatlap_%'!$3:$3,0))</f>
        <v>#N/A</v>
      </c>
      <c r="D60" t="e">
        <f>INDEX('adatlap_%'!$A:$AI,MATCH($A60,'adatlap_%'!$B:$B,0),MATCH(D$3,'adatlap_%'!$3:$3,0))</f>
        <v>#N/A</v>
      </c>
      <c r="E60" t="e">
        <f>INDEX('adatlap_%'!$A:$AI,MATCH($A60,'adatlap_%'!$B:$B,0),MATCH(E$3,'adatlap_%'!$3:$3,0))</f>
        <v>#N/A</v>
      </c>
      <c r="F60" t="e">
        <f>INDEX('adatlap_%'!$A:$AI,MATCH($A60,'adatlap_%'!$B:$B,0),MATCH(F$3,'adatlap_%'!$3:$3,0))</f>
        <v>#N/A</v>
      </c>
      <c r="G60" t="e">
        <f>INDEX('adatlap_%'!$A:$AI,MATCH($A60,'adatlap_%'!$B:$B,0),MATCH(G$3,'adatlap_%'!$3:$3,0))</f>
        <v>#N/A</v>
      </c>
      <c r="H60" t="e">
        <f>INDEX('adatlap_%'!$A:$AI,MATCH($A60,'adatlap_%'!$B:$B,0),MATCH(H$3,'adatlap_%'!$3:$3,0))</f>
        <v>#N/A</v>
      </c>
      <c r="I60" t="e">
        <f>INDEX('adatlap_%'!$A:$AI,MATCH($A60,'adatlap_%'!$B:$B,0),MATCH(I$3,'adatlap_%'!$3:$3,0))</f>
        <v>#N/A</v>
      </c>
      <c r="J60" t="e">
        <f>INDEX('adatlap_%'!$A:$AI,MATCH($A60,'adatlap_%'!$B:$B,0),MATCH(J$3,'adatlap_%'!$3:$3,0))</f>
        <v>#N/A</v>
      </c>
      <c r="K60" t="e">
        <f>INDEX('adatlap_%'!$A:$AI,MATCH($A60,'adatlap_%'!$B:$B,0),MATCH(K$3,'adatlap_%'!$3:$3,0))</f>
        <v>#N/A</v>
      </c>
      <c r="L60" t="e">
        <f>INDEX('adatlap_%'!$A:$AI,MATCH($A60,'adatlap_%'!$B:$B,0),MATCH(L$3,'adatlap_%'!$3:$3,0))</f>
        <v>#N/A</v>
      </c>
      <c r="M60" t="e">
        <f>INDEX('adatlap_%'!$A:$AI,MATCH($A60,'adatlap_%'!$B:$B,0),MATCH(M$3,'adatlap_%'!$3:$3,0))</f>
        <v>#N/A</v>
      </c>
      <c r="N60" t="e">
        <f>INDEX('adatlap_%'!$A:$AI,MATCH($A60,'adatlap_%'!$B:$B,0),MATCH(N$3,'adatlap_%'!$3:$3,0))</f>
        <v>#N/A</v>
      </c>
      <c r="O60" t="e">
        <f>INDEX('adatlap_%'!$A:$AI,MATCH($A60,'adatlap_%'!$B:$B,0),MATCH(O$3,'adatlap_%'!$3:$3,0))</f>
        <v>#N/A</v>
      </c>
      <c r="P60" t="e">
        <f>INDEX('adatlap_%'!$A:$AI,MATCH($A60,'adatlap_%'!$B:$B,0),MATCH(P$3,'adatlap_%'!$3:$3,0))</f>
        <v>#N/A</v>
      </c>
      <c r="Q60" t="e">
        <f>INDEX('adatlap_%'!$A:$AI,MATCH($A60,'adatlap_%'!$B:$B,0),MATCH(Q$3,'adatlap_%'!$3:$3,0))</f>
        <v>#N/A</v>
      </c>
      <c r="R60" t="e">
        <f>INDEX('adatlap_%'!$A:$AI,MATCH($A60,'adatlap_%'!$B:$B,0),MATCH(R$3,'adatlap_%'!$3:$3,0))</f>
        <v>#N/A</v>
      </c>
      <c r="S60" t="e">
        <f>INDEX('adatlap_%'!$A:$AI,MATCH($A60,'adatlap_%'!$B:$B,0),MATCH(S$3,'adatlap_%'!$3:$3,0))</f>
        <v>#N/A</v>
      </c>
    </row>
    <row r="61" spans="1:19" x14ac:dyDescent="0.25">
      <c r="A61" s="33">
        <v>43</v>
      </c>
      <c r="B61" t="e">
        <f>INDEX('adatlap_%'!$A:$AI,MATCH($A61,'adatlap_%'!$B:$B,0),MATCH(B$3,'adatlap_%'!$3:$3,0))</f>
        <v>#N/A</v>
      </c>
      <c r="C61" t="e">
        <f>INDEX('adatlap_%'!$A:$AI,MATCH($A61,'adatlap_%'!$B:$B,0),MATCH(C$3,'adatlap_%'!$3:$3,0))</f>
        <v>#N/A</v>
      </c>
      <c r="D61" t="e">
        <f>INDEX('adatlap_%'!$A:$AI,MATCH($A61,'adatlap_%'!$B:$B,0),MATCH(D$3,'adatlap_%'!$3:$3,0))</f>
        <v>#N/A</v>
      </c>
      <c r="E61" t="e">
        <f>INDEX('adatlap_%'!$A:$AI,MATCH($A61,'adatlap_%'!$B:$B,0),MATCH(E$3,'adatlap_%'!$3:$3,0))</f>
        <v>#N/A</v>
      </c>
      <c r="F61" t="e">
        <f>INDEX('adatlap_%'!$A:$AI,MATCH($A61,'adatlap_%'!$B:$B,0),MATCH(F$3,'adatlap_%'!$3:$3,0))</f>
        <v>#N/A</v>
      </c>
      <c r="G61" t="e">
        <f>INDEX('adatlap_%'!$A:$AI,MATCH($A61,'adatlap_%'!$B:$B,0),MATCH(G$3,'adatlap_%'!$3:$3,0))</f>
        <v>#N/A</v>
      </c>
      <c r="H61" t="e">
        <f>INDEX('adatlap_%'!$A:$AI,MATCH($A61,'adatlap_%'!$B:$B,0),MATCH(H$3,'adatlap_%'!$3:$3,0))</f>
        <v>#N/A</v>
      </c>
      <c r="I61" t="e">
        <f>INDEX('adatlap_%'!$A:$AI,MATCH($A61,'adatlap_%'!$B:$B,0),MATCH(I$3,'adatlap_%'!$3:$3,0))</f>
        <v>#N/A</v>
      </c>
      <c r="J61" t="e">
        <f>INDEX('adatlap_%'!$A:$AI,MATCH($A61,'adatlap_%'!$B:$B,0),MATCH(J$3,'adatlap_%'!$3:$3,0))</f>
        <v>#N/A</v>
      </c>
      <c r="K61" t="e">
        <f>INDEX('adatlap_%'!$A:$AI,MATCH($A61,'adatlap_%'!$B:$B,0),MATCH(K$3,'adatlap_%'!$3:$3,0))</f>
        <v>#N/A</v>
      </c>
      <c r="L61" t="e">
        <f>INDEX('adatlap_%'!$A:$AI,MATCH($A61,'adatlap_%'!$B:$B,0),MATCH(L$3,'adatlap_%'!$3:$3,0))</f>
        <v>#N/A</v>
      </c>
      <c r="M61" t="e">
        <f>INDEX('adatlap_%'!$A:$AI,MATCH($A61,'adatlap_%'!$B:$B,0),MATCH(M$3,'adatlap_%'!$3:$3,0))</f>
        <v>#N/A</v>
      </c>
      <c r="N61" t="e">
        <f>INDEX('adatlap_%'!$A:$AI,MATCH($A61,'adatlap_%'!$B:$B,0),MATCH(N$3,'adatlap_%'!$3:$3,0))</f>
        <v>#N/A</v>
      </c>
      <c r="O61" t="e">
        <f>INDEX('adatlap_%'!$A:$AI,MATCH($A61,'adatlap_%'!$B:$B,0),MATCH(O$3,'adatlap_%'!$3:$3,0))</f>
        <v>#N/A</v>
      </c>
      <c r="P61" t="e">
        <f>INDEX('adatlap_%'!$A:$AI,MATCH($A61,'adatlap_%'!$B:$B,0),MATCH(P$3,'adatlap_%'!$3:$3,0))</f>
        <v>#N/A</v>
      </c>
      <c r="Q61" t="e">
        <f>INDEX('adatlap_%'!$A:$AI,MATCH($A61,'adatlap_%'!$B:$B,0),MATCH(Q$3,'adatlap_%'!$3:$3,0))</f>
        <v>#N/A</v>
      </c>
      <c r="R61" t="e">
        <f>INDEX('adatlap_%'!$A:$AI,MATCH($A61,'adatlap_%'!$B:$B,0),MATCH(R$3,'adatlap_%'!$3:$3,0))</f>
        <v>#N/A</v>
      </c>
      <c r="S61" t="e">
        <f>INDEX('adatlap_%'!$A:$AI,MATCH($A61,'adatlap_%'!$B:$B,0),MATCH(S$3,'adatlap_%'!$3:$3,0))</f>
        <v>#N/A</v>
      </c>
    </row>
    <row r="62" spans="1:19" x14ac:dyDescent="0.25">
      <c r="A62" s="33">
        <v>42</v>
      </c>
      <c r="B62" t="e">
        <f>INDEX('adatlap_%'!$A:$AI,MATCH($A62,'adatlap_%'!$B:$B,0),MATCH(B$3,'adatlap_%'!$3:$3,0))</f>
        <v>#N/A</v>
      </c>
      <c r="C62" t="e">
        <f>INDEX('adatlap_%'!$A:$AI,MATCH($A62,'adatlap_%'!$B:$B,0),MATCH(C$3,'adatlap_%'!$3:$3,0))</f>
        <v>#N/A</v>
      </c>
      <c r="D62" t="e">
        <f>INDEX('adatlap_%'!$A:$AI,MATCH($A62,'adatlap_%'!$B:$B,0),MATCH(D$3,'adatlap_%'!$3:$3,0))</f>
        <v>#N/A</v>
      </c>
      <c r="E62" t="e">
        <f>INDEX('adatlap_%'!$A:$AI,MATCH($A62,'adatlap_%'!$B:$B,0),MATCH(E$3,'adatlap_%'!$3:$3,0))</f>
        <v>#N/A</v>
      </c>
      <c r="F62" t="e">
        <f>INDEX('adatlap_%'!$A:$AI,MATCH($A62,'adatlap_%'!$B:$B,0),MATCH(F$3,'adatlap_%'!$3:$3,0))</f>
        <v>#N/A</v>
      </c>
      <c r="G62" t="e">
        <f>INDEX('adatlap_%'!$A:$AI,MATCH($A62,'adatlap_%'!$B:$B,0),MATCH(G$3,'adatlap_%'!$3:$3,0))</f>
        <v>#N/A</v>
      </c>
      <c r="H62" t="e">
        <f>INDEX('adatlap_%'!$A:$AI,MATCH($A62,'adatlap_%'!$B:$B,0),MATCH(H$3,'adatlap_%'!$3:$3,0))</f>
        <v>#N/A</v>
      </c>
      <c r="I62" t="e">
        <f>INDEX('adatlap_%'!$A:$AI,MATCH($A62,'adatlap_%'!$B:$B,0),MATCH(I$3,'adatlap_%'!$3:$3,0))</f>
        <v>#N/A</v>
      </c>
      <c r="J62" t="e">
        <f>INDEX('adatlap_%'!$A:$AI,MATCH($A62,'adatlap_%'!$B:$B,0),MATCH(J$3,'adatlap_%'!$3:$3,0))</f>
        <v>#N/A</v>
      </c>
      <c r="K62" t="e">
        <f>INDEX('adatlap_%'!$A:$AI,MATCH($A62,'adatlap_%'!$B:$B,0),MATCH(K$3,'adatlap_%'!$3:$3,0))</f>
        <v>#N/A</v>
      </c>
      <c r="L62" t="e">
        <f>INDEX('adatlap_%'!$A:$AI,MATCH($A62,'adatlap_%'!$B:$B,0),MATCH(L$3,'adatlap_%'!$3:$3,0))</f>
        <v>#N/A</v>
      </c>
      <c r="M62" t="e">
        <f>INDEX('adatlap_%'!$A:$AI,MATCH($A62,'adatlap_%'!$B:$B,0),MATCH(M$3,'adatlap_%'!$3:$3,0))</f>
        <v>#N/A</v>
      </c>
      <c r="N62" t="e">
        <f>INDEX('adatlap_%'!$A:$AI,MATCH($A62,'adatlap_%'!$B:$B,0),MATCH(N$3,'adatlap_%'!$3:$3,0))</f>
        <v>#N/A</v>
      </c>
      <c r="O62" t="e">
        <f>INDEX('adatlap_%'!$A:$AI,MATCH($A62,'adatlap_%'!$B:$B,0),MATCH(O$3,'adatlap_%'!$3:$3,0))</f>
        <v>#N/A</v>
      </c>
      <c r="P62" t="e">
        <f>INDEX('adatlap_%'!$A:$AI,MATCH($A62,'adatlap_%'!$B:$B,0),MATCH(P$3,'adatlap_%'!$3:$3,0))</f>
        <v>#N/A</v>
      </c>
      <c r="Q62" t="e">
        <f>INDEX('adatlap_%'!$A:$AI,MATCH($A62,'adatlap_%'!$B:$B,0),MATCH(Q$3,'adatlap_%'!$3:$3,0))</f>
        <v>#N/A</v>
      </c>
      <c r="R62" t="e">
        <f>INDEX('adatlap_%'!$A:$AI,MATCH($A62,'adatlap_%'!$B:$B,0),MATCH(R$3,'adatlap_%'!$3:$3,0))</f>
        <v>#N/A</v>
      </c>
      <c r="S62" t="e">
        <f>INDEX('adatlap_%'!$A:$AI,MATCH($A62,'adatlap_%'!$B:$B,0),MATCH(S$3,'adatlap_%'!$3:$3,0))</f>
        <v>#N/A</v>
      </c>
    </row>
    <row r="63" spans="1:19" x14ac:dyDescent="0.25">
      <c r="A63" s="33">
        <v>41</v>
      </c>
      <c r="B63" t="e">
        <f>INDEX('adatlap_%'!$A:$AI,MATCH($A63,'adatlap_%'!$B:$B,0),MATCH(B$3,'adatlap_%'!$3:$3,0))</f>
        <v>#N/A</v>
      </c>
      <c r="C63" t="e">
        <f>INDEX('adatlap_%'!$A:$AI,MATCH($A63,'adatlap_%'!$B:$B,0),MATCH(C$3,'adatlap_%'!$3:$3,0))</f>
        <v>#N/A</v>
      </c>
      <c r="D63" t="e">
        <f>INDEX('adatlap_%'!$A:$AI,MATCH($A63,'adatlap_%'!$B:$B,0),MATCH(D$3,'adatlap_%'!$3:$3,0))</f>
        <v>#N/A</v>
      </c>
      <c r="E63" t="e">
        <f>INDEX('adatlap_%'!$A:$AI,MATCH($A63,'adatlap_%'!$B:$B,0),MATCH(E$3,'adatlap_%'!$3:$3,0))</f>
        <v>#N/A</v>
      </c>
      <c r="F63" t="e">
        <f>INDEX('adatlap_%'!$A:$AI,MATCH($A63,'adatlap_%'!$B:$B,0),MATCH(F$3,'adatlap_%'!$3:$3,0))</f>
        <v>#N/A</v>
      </c>
      <c r="G63" t="e">
        <f>INDEX('adatlap_%'!$A:$AI,MATCH($A63,'adatlap_%'!$B:$B,0),MATCH(G$3,'adatlap_%'!$3:$3,0))</f>
        <v>#N/A</v>
      </c>
      <c r="H63" t="e">
        <f>INDEX('adatlap_%'!$A:$AI,MATCH($A63,'adatlap_%'!$B:$B,0),MATCH(H$3,'adatlap_%'!$3:$3,0))</f>
        <v>#N/A</v>
      </c>
      <c r="I63" t="e">
        <f>INDEX('adatlap_%'!$A:$AI,MATCH($A63,'adatlap_%'!$B:$B,0),MATCH(I$3,'adatlap_%'!$3:$3,0))</f>
        <v>#N/A</v>
      </c>
      <c r="J63" t="e">
        <f>INDEX('adatlap_%'!$A:$AI,MATCH($A63,'adatlap_%'!$B:$B,0),MATCH(J$3,'adatlap_%'!$3:$3,0))</f>
        <v>#N/A</v>
      </c>
      <c r="K63" t="e">
        <f>INDEX('adatlap_%'!$A:$AI,MATCH($A63,'adatlap_%'!$B:$B,0),MATCH(K$3,'adatlap_%'!$3:$3,0))</f>
        <v>#N/A</v>
      </c>
      <c r="L63" t="e">
        <f>INDEX('adatlap_%'!$A:$AI,MATCH($A63,'adatlap_%'!$B:$B,0),MATCH(L$3,'adatlap_%'!$3:$3,0))</f>
        <v>#N/A</v>
      </c>
      <c r="M63" t="e">
        <f>INDEX('adatlap_%'!$A:$AI,MATCH($A63,'adatlap_%'!$B:$B,0),MATCH(M$3,'adatlap_%'!$3:$3,0))</f>
        <v>#N/A</v>
      </c>
      <c r="N63" t="e">
        <f>INDEX('adatlap_%'!$A:$AI,MATCH($A63,'adatlap_%'!$B:$B,0),MATCH(N$3,'adatlap_%'!$3:$3,0))</f>
        <v>#N/A</v>
      </c>
      <c r="O63" t="e">
        <f>INDEX('adatlap_%'!$A:$AI,MATCH($A63,'adatlap_%'!$B:$B,0),MATCH(O$3,'adatlap_%'!$3:$3,0))</f>
        <v>#N/A</v>
      </c>
      <c r="P63" t="e">
        <f>INDEX('adatlap_%'!$A:$AI,MATCH($A63,'adatlap_%'!$B:$B,0),MATCH(P$3,'adatlap_%'!$3:$3,0))</f>
        <v>#N/A</v>
      </c>
      <c r="Q63" t="e">
        <f>INDEX('adatlap_%'!$A:$AI,MATCH($A63,'adatlap_%'!$B:$B,0),MATCH(Q$3,'adatlap_%'!$3:$3,0))</f>
        <v>#N/A</v>
      </c>
      <c r="R63" t="e">
        <f>INDEX('adatlap_%'!$A:$AI,MATCH($A63,'adatlap_%'!$B:$B,0),MATCH(R$3,'adatlap_%'!$3:$3,0))</f>
        <v>#N/A</v>
      </c>
      <c r="S63" t="e">
        <f>INDEX('adatlap_%'!$A:$AI,MATCH($A63,'adatlap_%'!$B:$B,0),MATCH(S$3,'adatlap_%'!$3:$3,0))</f>
        <v>#N/A</v>
      </c>
    </row>
    <row r="64" spans="1:19" x14ac:dyDescent="0.25">
      <c r="A64" s="33">
        <v>40</v>
      </c>
      <c r="B64" t="e">
        <f>INDEX('adatlap_%'!$A:$AI,MATCH($A64,'adatlap_%'!$B:$B,0),MATCH(B$3,'adatlap_%'!$3:$3,0))</f>
        <v>#N/A</v>
      </c>
      <c r="C64" t="e">
        <f>INDEX('adatlap_%'!$A:$AI,MATCH($A64,'adatlap_%'!$B:$B,0),MATCH(C$3,'adatlap_%'!$3:$3,0))</f>
        <v>#N/A</v>
      </c>
      <c r="D64" t="e">
        <f>INDEX('adatlap_%'!$A:$AI,MATCH($A64,'adatlap_%'!$B:$B,0),MATCH(D$3,'adatlap_%'!$3:$3,0))</f>
        <v>#N/A</v>
      </c>
      <c r="E64" t="e">
        <f>INDEX('adatlap_%'!$A:$AI,MATCH($A64,'adatlap_%'!$B:$B,0),MATCH(E$3,'adatlap_%'!$3:$3,0))</f>
        <v>#N/A</v>
      </c>
      <c r="F64" t="e">
        <f>INDEX('adatlap_%'!$A:$AI,MATCH($A64,'adatlap_%'!$B:$B,0),MATCH(F$3,'adatlap_%'!$3:$3,0))</f>
        <v>#N/A</v>
      </c>
      <c r="G64" t="e">
        <f>INDEX('adatlap_%'!$A:$AI,MATCH($A64,'adatlap_%'!$B:$B,0),MATCH(G$3,'adatlap_%'!$3:$3,0))</f>
        <v>#N/A</v>
      </c>
      <c r="H64" t="e">
        <f>INDEX('adatlap_%'!$A:$AI,MATCH($A64,'adatlap_%'!$B:$B,0),MATCH(H$3,'adatlap_%'!$3:$3,0))</f>
        <v>#N/A</v>
      </c>
      <c r="I64" t="e">
        <f>INDEX('adatlap_%'!$A:$AI,MATCH($A64,'adatlap_%'!$B:$B,0),MATCH(I$3,'adatlap_%'!$3:$3,0))</f>
        <v>#N/A</v>
      </c>
      <c r="J64" t="e">
        <f>INDEX('adatlap_%'!$A:$AI,MATCH($A64,'adatlap_%'!$B:$B,0),MATCH(J$3,'adatlap_%'!$3:$3,0))</f>
        <v>#N/A</v>
      </c>
      <c r="K64" t="e">
        <f>INDEX('adatlap_%'!$A:$AI,MATCH($A64,'adatlap_%'!$B:$B,0),MATCH(K$3,'adatlap_%'!$3:$3,0))</f>
        <v>#N/A</v>
      </c>
      <c r="L64" t="e">
        <f>INDEX('adatlap_%'!$A:$AI,MATCH($A64,'adatlap_%'!$B:$B,0),MATCH(L$3,'adatlap_%'!$3:$3,0))</f>
        <v>#N/A</v>
      </c>
      <c r="M64" t="e">
        <f>INDEX('adatlap_%'!$A:$AI,MATCH($A64,'adatlap_%'!$B:$B,0),MATCH(M$3,'adatlap_%'!$3:$3,0))</f>
        <v>#N/A</v>
      </c>
      <c r="N64" t="e">
        <f>INDEX('adatlap_%'!$A:$AI,MATCH($A64,'adatlap_%'!$B:$B,0),MATCH(N$3,'adatlap_%'!$3:$3,0))</f>
        <v>#N/A</v>
      </c>
      <c r="O64" t="e">
        <f>INDEX('adatlap_%'!$A:$AI,MATCH($A64,'adatlap_%'!$B:$B,0),MATCH(O$3,'adatlap_%'!$3:$3,0))</f>
        <v>#N/A</v>
      </c>
      <c r="P64" t="e">
        <f>INDEX('adatlap_%'!$A:$AI,MATCH($A64,'adatlap_%'!$B:$B,0),MATCH(P$3,'adatlap_%'!$3:$3,0))</f>
        <v>#N/A</v>
      </c>
      <c r="Q64" t="e">
        <f>INDEX('adatlap_%'!$A:$AI,MATCH($A64,'adatlap_%'!$B:$B,0),MATCH(Q$3,'adatlap_%'!$3:$3,0))</f>
        <v>#N/A</v>
      </c>
      <c r="R64" t="e">
        <f>INDEX('adatlap_%'!$A:$AI,MATCH($A64,'adatlap_%'!$B:$B,0),MATCH(R$3,'adatlap_%'!$3:$3,0))</f>
        <v>#N/A</v>
      </c>
      <c r="S64" t="e">
        <f>INDEX('adatlap_%'!$A:$AI,MATCH($A64,'adatlap_%'!$B:$B,0),MATCH(S$3,'adatlap_%'!$3:$3,0))</f>
        <v>#N/A</v>
      </c>
    </row>
    <row r="65" spans="1:19" x14ac:dyDescent="0.25">
      <c r="A65" s="33">
        <v>39</v>
      </c>
      <c r="B65" t="e">
        <f>INDEX('adatlap_%'!$A:$AI,MATCH($A65,'adatlap_%'!$B:$B,0),MATCH(B$3,'adatlap_%'!$3:$3,0))</f>
        <v>#N/A</v>
      </c>
      <c r="C65" t="e">
        <f>INDEX('adatlap_%'!$A:$AI,MATCH($A65,'adatlap_%'!$B:$B,0),MATCH(C$3,'adatlap_%'!$3:$3,0))</f>
        <v>#N/A</v>
      </c>
      <c r="D65" t="e">
        <f>INDEX('adatlap_%'!$A:$AI,MATCH($A65,'adatlap_%'!$B:$B,0),MATCH(D$3,'adatlap_%'!$3:$3,0))</f>
        <v>#N/A</v>
      </c>
      <c r="E65" t="e">
        <f>INDEX('adatlap_%'!$A:$AI,MATCH($A65,'adatlap_%'!$B:$B,0),MATCH(E$3,'adatlap_%'!$3:$3,0))</f>
        <v>#N/A</v>
      </c>
      <c r="F65" t="e">
        <f>INDEX('adatlap_%'!$A:$AI,MATCH($A65,'adatlap_%'!$B:$B,0),MATCH(F$3,'adatlap_%'!$3:$3,0))</f>
        <v>#N/A</v>
      </c>
      <c r="G65" t="e">
        <f>INDEX('adatlap_%'!$A:$AI,MATCH($A65,'adatlap_%'!$B:$B,0),MATCH(G$3,'adatlap_%'!$3:$3,0))</f>
        <v>#N/A</v>
      </c>
      <c r="H65" t="e">
        <f>INDEX('adatlap_%'!$A:$AI,MATCH($A65,'adatlap_%'!$B:$B,0),MATCH(H$3,'adatlap_%'!$3:$3,0))</f>
        <v>#N/A</v>
      </c>
      <c r="I65" t="e">
        <f>INDEX('adatlap_%'!$A:$AI,MATCH($A65,'adatlap_%'!$B:$B,0),MATCH(I$3,'adatlap_%'!$3:$3,0))</f>
        <v>#N/A</v>
      </c>
      <c r="J65" t="e">
        <f>INDEX('adatlap_%'!$A:$AI,MATCH($A65,'adatlap_%'!$B:$B,0),MATCH(J$3,'adatlap_%'!$3:$3,0))</f>
        <v>#N/A</v>
      </c>
      <c r="K65" t="e">
        <f>INDEX('adatlap_%'!$A:$AI,MATCH($A65,'adatlap_%'!$B:$B,0),MATCH(K$3,'adatlap_%'!$3:$3,0))</f>
        <v>#N/A</v>
      </c>
      <c r="L65" t="e">
        <f>INDEX('adatlap_%'!$A:$AI,MATCH($A65,'adatlap_%'!$B:$B,0),MATCH(L$3,'adatlap_%'!$3:$3,0))</f>
        <v>#N/A</v>
      </c>
      <c r="M65" t="e">
        <f>INDEX('adatlap_%'!$A:$AI,MATCH($A65,'adatlap_%'!$B:$B,0),MATCH(M$3,'adatlap_%'!$3:$3,0))</f>
        <v>#N/A</v>
      </c>
      <c r="N65" t="e">
        <f>INDEX('adatlap_%'!$A:$AI,MATCH($A65,'adatlap_%'!$B:$B,0),MATCH(N$3,'adatlap_%'!$3:$3,0))</f>
        <v>#N/A</v>
      </c>
      <c r="O65" t="e">
        <f>INDEX('adatlap_%'!$A:$AI,MATCH($A65,'adatlap_%'!$B:$B,0),MATCH(O$3,'adatlap_%'!$3:$3,0))</f>
        <v>#N/A</v>
      </c>
      <c r="P65" t="e">
        <f>INDEX('adatlap_%'!$A:$AI,MATCH($A65,'adatlap_%'!$B:$B,0),MATCH(P$3,'adatlap_%'!$3:$3,0))</f>
        <v>#N/A</v>
      </c>
      <c r="Q65" t="e">
        <f>INDEX('adatlap_%'!$A:$AI,MATCH($A65,'adatlap_%'!$B:$B,0),MATCH(Q$3,'adatlap_%'!$3:$3,0))</f>
        <v>#N/A</v>
      </c>
      <c r="R65" t="e">
        <f>INDEX('adatlap_%'!$A:$AI,MATCH($A65,'adatlap_%'!$B:$B,0),MATCH(R$3,'adatlap_%'!$3:$3,0))</f>
        <v>#N/A</v>
      </c>
      <c r="S65" t="e">
        <f>INDEX('adatlap_%'!$A:$AI,MATCH($A65,'adatlap_%'!$B:$B,0),MATCH(S$3,'adatlap_%'!$3:$3,0))</f>
        <v>#N/A</v>
      </c>
    </row>
    <row r="66" spans="1:19" x14ac:dyDescent="0.25">
      <c r="A66" s="33">
        <v>38</v>
      </c>
      <c r="B66" t="e">
        <f>INDEX('adatlap_%'!$A:$AI,MATCH($A66,'adatlap_%'!$B:$B,0),MATCH(B$3,'adatlap_%'!$3:$3,0))</f>
        <v>#N/A</v>
      </c>
      <c r="C66" t="e">
        <f>INDEX('adatlap_%'!$A:$AI,MATCH($A66,'adatlap_%'!$B:$B,0),MATCH(C$3,'adatlap_%'!$3:$3,0))</f>
        <v>#N/A</v>
      </c>
      <c r="D66" t="e">
        <f>INDEX('adatlap_%'!$A:$AI,MATCH($A66,'adatlap_%'!$B:$B,0),MATCH(D$3,'adatlap_%'!$3:$3,0))</f>
        <v>#N/A</v>
      </c>
      <c r="E66" t="e">
        <f>INDEX('adatlap_%'!$A:$AI,MATCH($A66,'adatlap_%'!$B:$B,0),MATCH(E$3,'adatlap_%'!$3:$3,0))</f>
        <v>#N/A</v>
      </c>
      <c r="F66" t="e">
        <f>INDEX('adatlap_%'!$A:$AI,MATCH($A66,'adatlap_%'!$B:$B,0),MATCH(F$3,'adatlap_%'!$3:$3,0))</f>
        <v>#N/A</v>
      </c>
      <c r="G66" t="e">
        <f>INDEX('adatlap_%'!$A:$AI,MATCH($A66,'adatlap_%'!$B:$B,0),MATCH(G$3,'adatlap_%'!$3:$3,0))</f>
        <v>#N/A</v>
      </c>
      <c r="H66" t="e">
        <f>INDEX('adatlap_%'!$A:$AI,MATCH($A66,'adatlap_%'!$B:$B,0),MATCH(H$3,'adatlap_%'!$3:$3,0))</f>
        <v>#N/A</v>
      </c>
      <c r="I66" t="e">
        <f>INDEX('adatlap_%'!$A:$AI,MATCH($A66,'adatlap_%'!$B:$B,0),MATCH(I$3,'adatlap_%'!$3:$3,0))</f>
        <v>#N/A</v>
      </c>
      <c r="J66" t="e">
        <f>INDEX('adatlap_%'!$A:$AI,MATCH($A66,'adatlap_%'!$B:$B,0),MATCH(J$3,'adatlap_%'!$3:$3,0))</f>
        <v>#N/A</v>
      </c>
      <c r="K66" t="e">
        <f>INDEX('adatlap_%'!$A:$AI,MATCH($A66,'adatlap_%'!$B:$B,0),MATCH(K$3,'adatlap_%'!$3:$3,0))</f>
        <v>#N/A</v>
      </c>
      <c r="L66" t="e">
        <f>INDEX('adatlap_%'!$A:$AI,MATCH($A66,'adatlap_%'!$B:$B,0),MATCH(L$3,'adatlap_%'!$3:$3,0))</f>
        <v>#N/A</v>
      </c>
      <c r="M66" t="e">
        <f>INDEX('adatlap_%'!$A:$AI,MATCH($A66,'adatlap_%'!$B:$B,0),MATCH(M$3,'adatlap_%'!$3:$3,0))</f>
        <v>#N/A</v>
      </c>
      <c r="N66" t="e">
        <f>INDEX('adatlap_%'!$A:$AI,MATCH($A66,'adatlap_%'!$B:$B,0),MATCH(N$3,'adatlap_%'!$3:$3,0))</f>
        <v>#N/A</v>
      </c>
      <c r="O66" t="e">
        <f>INDEX('adatlap_%'!$A:$AI,MATCH($A66,'adatlap_%'!$B:$B,0),MATCH(O$3,'adatlap_%'!$3:$3,0))</f>
        <v>#N/A</v>
      </c>
      <c r="P66" t="e">
        <f>INDEX('adatlap_%'!$A:$AI,MATCH($A66,'adatlap_%'!$B:$B,0),MATCH(P$3,'adatlap_%'!$3:$3,0))</f>
        <v>#N/A</v>
      </c>
      <c r="Q66" t="e">
        <f>INDEX('adatlap_%'!$A:$AI,MATCH($A66,'adatlap_%'!$B:$B,0),MATCH(Q$3,'adatlap_%'!$3:$3,0))</f>
        <v>#N/A</v>
      </c>
      <c r="R66" t="e">
        <f>INDEX('adatlap_%'!$A:$AI,MATCH($A66,'adatlap_%'!$B:$B,0),MATCH(R$3,'adatlap_%'!$3:$3,0))</f>
        <v>#N/A</v>
      </c>
      <c r="S66" t="e">
        <f>INDEX('adatlap_%'!$A:$AI,MATCH($A66,'adatlap_%'!$B:$B,0),MATCH(S$3,'adatlap_%'!$3:$3,0))</f>
        <v>#N/A</v>
      </c>
    </row>
    <row r="67" spans="1:19" x14ac:dyDescent="0.25">
      <c r="A67" s="33">
        <v>37</v>
      </c>
      <c r="B67" t="e">
        <f>INDEX('adatlap_%'!$A:$AI,MATCH($A67,'adatlap_%'!$B:$B,0),MATCH(B$3,'adatlap_%'!$3:$3,0))</f>
        <v>#N/A</v>
      </c>
      <c r="C67" t="e">
        <f>INDEX('adatlap_%'!$A:$AI,MATCH($A67,'adatlap_%'!$B:$B,0),MATCH(C$3,'adatlap_%'!$3:$3,0))</f>
        <v>#N/A</v>
      </c>
      <c r="D67" t="e">
        <f>INDEX('adatlap_%'!$A:$AI,MATCH($A67,'adatlap_%'!$B:$B,0),MATCH(D$3,'adatlap_%'!$3:$3,0))</f>
        <v>#N/A</v>
      </c>
      <c r="E67" t="e">
        <f>INDEX('adatlap_%'!$A:$AI,MATCH($A67,'adatlap_%'!$B:$B,0),MATCH(E$3,'adatlap_%'!$3:$3,0))</f>
        <v>#N/A</v>
      </c>
      <c r="F67" t="e">
        <f>INDEX('adatlap_%'!$A:$AI,MATCH($A67,'adatlap_%'!$B:$B,0),MATCH(F$3,'adatlap_%'!$3:$3,0))</f>
        <v>#N/A</v>
      </c>
      <c r="G67" t="e">
        <f>INDEX('adatlap_%'!$A:$AI,MATCH($A67,'adatlap_%'!$B:$B,0),MATCH(G$3,'adatlap_%'!$3:$3,0))</f>
        <v>#N/A</v>
      </c>
      <c r="H67" t="e">
        <f>INDEX('adatlap_%'!$A:$AI,MATCH($A67,'adatlap_%'!$B:$B,0),MATCH(H$3,'adatlap_%'!$3:$3,0))</f>
        <v>#N/A</v>
      </c>
      <c r="I67" t="e">
        <f>INDEX('adatlap_%'!$A:$AI,MATCH($A67,'adatlap_%'!$B:$B,0),MATCH(I$3,'adatlap_%'!$3:$3,0))</f>
        <v>#N/A</v>
      </c>
      <c r="J67" t="e">
        <f>INDEX('adatlap_%'!$A:$AI,MATCH($A67,'adatlap_%'!$B:$B,0),MATCH(J$3,'adatlap_%'!$3:$3,0))</f>
        <v>#N/A</v>
      </c>
      <c r="K67" t="e">
        <f>INDEX('adatlap_%'!$A:$AI,MATCH($A67,'adatlap_%'!$B:$B,0),MATCH(K$3,'adatlap_%'!$3:$3,0))</f>
        <v>#N/A</v>
      </c>
      <c r="L67" t="e">
        <f>INDEX('adatlap_%'!$A:$AI,MATCH($A67,'adatlap_%'!$B:$B,0),MATCH(L$3,'adatlap_%'!$3:$3,0))</f>
        <v>#N/A</v>
      </c>
      <c r="M67" t="e">
        <f>INDEX('adatlap_%'!$A:$AI,MATCH($A67,'adatlap_%'!$B:$B,0),MATCH(M$3,'adatlap_%'!$3:$3,0))</f>
        <v>#N/A</v>
      </c>
      <c r="N67" t="e">
        <f>INDEX('adatlap_%'!$A:$AI,MATCH($A67,'adatlap_%'!$B:$B,0),MATCH(N$3,'adatlap_%'!$3:$3,0))</f>
        <v>#N/A</v>
      </c>
      <c r="O67" t="e">
        <f>INDEX('adatlap_%'!$A:$AI,MATCH($A67,'adatlap_%'!$B:$B,0),MATCH(O$3,'adatlap_%'!$3:$3,0))</f>
        <v>#N/A</v>
      </c>
      <c r="P67" t="e">
        <f>INDEX('adatlap_%'!$A:$AI,MATCH($A67,'adatlap_%'!$B:$B,0),MATCH(P$3,'adatlap_%'!$3:$3,0))</f>
        <v>#N/A</v>
      </c>
      <c r="Q67" t="e">
        <f>INDEX('adatlap_%'!$A:$AI,MATCH($A67,'adatlap_%'!$B:$B,0),MATCH(Q$3,'adatlap_%'!$3:$3,0))</f>
        <v>#N/A</v>
      </c>
      <c r="R67" t="e">
        <f>INDEX('adatlap_%'!$A:$AI,MATCH($A67,'adatlap_%'!$B:$B,0),MATCH(R$3,'adatlap_%'!$3:$3,0))</f>
        <v>#N/A</v>
      </c>
      <c r="S67" t="e">
        <f>INDEX('adatlap_%'!$A:$AI,MATCH($A67,'adatlap_%'!$B:$B,0),MATCH(S$3,'adatlap_%'!$3:$3,0))</f>
        <v>#N/A</v>
      </c>
    </row>
    <row r="68" spans="1:19" x14ac:dyDescent="0.25">
      <c r="A68" s="33">
        <v>36</v>
      </c>
      <c r="B68" t="e">
        <f>INDEX('adatlap_%'!$A:$AI,MATCH($A68,'adatlap_%'!$B:$B,0),MATCH(B$3,'adatlap_%'!$3:$3,0))</f>
        <v>#N/A</v>
      </c>
      <c r="C68" t="e">
        <f>INDEX('adatlap_%'!$A:$AI,MATCH($A68,'adatlap_%'!$B:$B,0),MATCH(C$3,'adatlap_%'!$3:$3,0))</f>
        <v>#N/A</v>
      </c>
      <c r="D68" t="e">
        <f>INDEX('adatlap_%'!$A:$AI,MATCH($A68,'adatlap_%'!$B:$B,0),MATCH(D$3,'adatlap_%'!$3:$3,0))</f>
        <v>#N/A</v>
      </c>
      <c r="E68" t="e">
        <f>INDEX('adatlap_%'!$A:$AI,MATCH($A68,'adatlap_%'!$B:$B,0),MATCH(E$3,'adatlap_%'!$3:$3,0))</f>
        <v>#N/A</v>
      </c>
      <c r="F68" t="e">
        <f>INDEX('adatlap_%'!$A:$AI,MATCH($A68,'adatlap_%'!$B:$B,0),MATCH(F$3,'adatlap_%'!$3:$3,0))</f>
        <v>#N/A</v>
      </c>
      <c r="G68" t="e">
        <f>INDEX('adatlap_%'!$A:$AI,MATCH($A68,'adatlap_%'!$B:$B,0),MATCH(G$3,'adatlap_%'!$3:$3,0))</f>
        <v>#N/A</v>
      </c>
      <c r="H68" t="e">
        <f>INDEX('adatlap_%'!$A:$AI,MATCH($A68,'adatlap_%'!$B:$B,0),MATCH(H$3,'adatlap_%'!$3:$3,0))</f>
        <v>#N/A</v>
      </c>
      <c r="I68" t="e">
        <f>INDEX('adatlap_%'!$A:$AI,MATCH($A68,'adatlap_%'!$B:$B,0),MATCH(I$3,'adatlap_%'!$3:$3,0))</f>
        <v>#N/A</v>
      </c>
      <c r="J68" t="e">
        <f>INDEX('adatlap_%'!$A:$AI,MATCH($A68,'adatlap_%'!$B:$B,0),MATCH(J$3,'adatlap_%'!$3:$3,0))</f>
        <v>#N/A</v>
      </c>
      <c r="K68" t="e">
        <f>INDEX('adatlap_%'!$A:$AI,MATCH($A68,'adatlap_%'!$B:$B,0),MATCH(K$3,'adatlap_%'!$3:$3,0))</f>
        <v>#N/A</v>
      </c>
      <c r="L68" t="e">
        <f>INDEX('adatlap_%'!$A:$AI,MATCH($A68,'adatlap_%'!$B:$B,0),MATCH(L$3,'adatlap_%'!$3:$3,0))</f>
        <v>#N/A</v>
      </c>
      <c r="M68" t="e">
        <f>INDEX('adatlap_%'!$A:$AI,MATCH($A68,'adatlap_%'!$B:$B,0),MATCH(M$3,'adatlap_%'!$3:$3,0))</f>
        <v>#N/A</v>
      </c>
      <c r="N68" t="e">
        <f>INDEX('adatlap_%'!$A:$AI,MATCH($A68,'adatlap_%'!$B:$B,0),MATCH(N$3,'adatlap_%'!$3:$3,0))</f>
        <v>#N/A</v>
      </c>
      <c r="O68" t="e">
        <f>INDEX('adatlap_%'!$A:$AI,MATCH($A68,'adatlap_%'!$B:$B,0),MATCH(O$3,'adatlap_%'!$3:$3,0))</f>
        <v>#N/A</v>
      </c>
      <c r="P68" t="e">
        <f>INDEX('adatlap_%'!$A:$AI,MATCH($A68,'adatlap_%'!$B:$B,0),MATCH(P$3,'adatlap_%'!$3:$3,0))</f>
        <v>#N/A</v>
      </c>
      <c r="Q68" t="e">
        <f>INDEX('adatlap_%'!$A:$AI,MATCH($A68,'adatlap_%'!$B:$B,0),MATCH(Q$3,'adatlap_%'!$3:$3,0))</f>
        <v>#N/A</v>
      </c>
      <c r="R68" t="e">
        <f>INDEX('adatlap_%'!$A:$AI,MATCH($A68,'adatlap_%'!$B:$B,0),MATCH(R$3,'adatlap_%'!$3:$3,0))</f>
        <v>#N/A</v>
      </c>
      <c r="S68" t="e">
        <f>INDEX('adatlap_%'!$A:$AI,MATCH($A68,'adatlap_%'!$B:$B,0),MATCH(S$3,'adatlap_%'!$3:$3,0))</f>
        <v>#N/A</v>
      </c>
    </row>
    <row r="69" spans="1:19" x14ac:dyDescent="0.25">
      <c r="A69" s="33">
        <v>35</v>
      </c>
      <c r="B69" t="e">
        <f>INDEX('adatlap_%'!$A:$AI,MATCH($A69,'adatlap_%'!$B:$B,0),MATCH(B$3,'adatlap_%'!$3:$3,0))</f>
        <v>#N/A</v>
      </c>
      <c r="C69" t="e">
        <f>INDEX('adatlap_%'!$A:$AI,MATCH($A69,'adatlap_%'!$B:$B,0),MATCH(C$3,'adatlap_%'!$3:$3,0))</f>
        <v>#N/A</v>
      </c>
      <c r="D69" t="e">
        <f>INDEX('adatlap_%'!$A:$AI,MATCH($A69,'adatlap_%'!$B:$B,0),MATCH(D$3,'adatlap_%'!$3:$3,0))</f>
        <v>#N/A</v>
      </c>
      <c r="E69" t="e">
        <f>INDEX('adatlap_%'!$A:$AI,MATCH($A69,'adatlap_%'!$B:$B,0),MATCH(E$3,'adatlap_%'!$3:$3,0))</f>
        <v>#N/A</v>
      </c>
      <c r="F69" t="e">
        <f>INDEX('adatlap_%'!$A:$AI,MATCH($A69,'adatlap_%'!$B:$B,0),MATCH(F$3,'adatlap_%'!$3:$3,0))</f>
        <v>#N/A</v>
      </c>
      <c r="G69" t="e">
        <f>INDEX('adatlap_%'!$A:$AI,MATCH($A69,'adatlap_%'!$B:$B,0),MATCH(G$3,'adatlap_%'!$3:$3,0))</f>
        <v>#N/A</v>
      </c>
      <c r="H69" t="e">
        <f>INDEX('adatlap_%'!$A:$AI,MATCH($A69,'adatlap_%'!$B:$B,0),MATCH(H$3,'adatlap_%'!$3:$3,0))</f>
        <v>#N/A</v>
      </c>
      <c r="I69" t="e">
        <f>INDEX('adatlap_%'!$A:$AI,MATCH($A69,'adatlap_%'!$B:$B,0),MATCH(I$3,'adatlap_%'!$3:$3,0))</f>
        <v>#N/A</v>
      </c>
      <c r="J69" t="e">
        <f>INDEX('adatlap_%'!$A:$AI,MATCH($A69,'adatlap_%'!$B:$B,0),MATCH(J$3,'adatlap_%'!$3:$3,0))</f>
        <v>#N/A</v>
      </c>
      <c r="K69" t="e">
        <f>INDEX('adatlap_%'!$A:$AI,MATCH($A69,'adatlap_%'!$B:$B,0),MATCH(K$3,'adatlap_%'!$3:$3,0))</f>
        <v>#N/A</v>
      </c>
      <c r="L69" t="e">
        <f>INDEX('adatlap_%'!$A:$AI,MATCH($A69,'adatlap_%'!$B:$B,0),MATCH(L$3,'adatlap_%'!$3:$3,0))</f>
        <v>#N/A</v>
      </c>
      <c r="M69" t="e">
        <f>INDEX('adatlap_%'!$A:$AI,MATCH($A69,'adatlap_%'!$B:$B,0),MATCH(M$3,'adatlap_%'!$3:$3,0))</f>
        <v>#N/A</v>
      </c>
      <c r="N69" t="e">
        <f>INDEX('adatlap_%'!$A:$AI,MATCH($A69,'adatlap_%'!$B:$B,0),MATCH(N$3,'adatlap_%'!$3:$3,0))</f>
        <v>#N/A</v>
      </c>
      <c r="O69" t="e">
        <f>INDEX('adatlap_%'!$A:$AI,MATCH($A69,'adatlap_%'!$B:$B,0),MATCH(O$3,'adatlap_%'!$3:$3,0))</f>
        <v>#N/A</v>
      </c>
      <c r="P69" t="e">
        <f>INDEX('adatlap_%'!$A:$AI,MATCH($A69,'adatlap_%'!$B:$B,0),MATCH(P$3,'adatlap_%'!$3:$3,0))</f>
        <v>#N/A</v>
      </c>
      <c r="Q69" t="e">
        <f>INDEX('adatlap_%'!$A:$AI,MATCH($A69,'adatlap_%'!$B:$B,0),MATCH(Q$3,'adatlap_%'!$3:$3,0))</f>
        <v>#N/A</v>
      </c>
      <c r="R69" t="e">
        <f>INDEX('adatlap_%'!$A:$AI,MATCH($A69,'adatlap_%'!$B:$B,0),MATCH(R$3,'adatlap_%'!$3:$3,0))</f>
        <v>#N/A</v>
      </c>
      <c r="S69" t="e">
        <f>INDEX('adatlap_%'!$A:$AI,MATCH($A69,'adatlap_%'!$B:$B,0),MATCH(S$3,'adatlap_%'!$3:$3,0))</f>
        <v>#N/A</v>
      </c>
    </row>
    <row r="70" spans="1:19" x14ac:dyDescent="0.25">
      <c r="A70" s="33">
        <v>34</v>
      </c>
      <c r="B70" t="e">
        <f>INDEX('adatlap_%'!$A:$AI,MATCH($A70,'adatlap_%'!$B:$B,0),MATCH(B$3,'adatlap_%'!$3:$3,0))</f>
        <v>#N/A</v>
      </c>
      <c r="C70" t="e">
        <f>INDEX('adatlap_%'!$A:$AI,MATCH($A70,'adatlap_%'!$B:$B,0),MATCH(C$3,'adatlap_%'!$3:$3,0))</f>
        <v>#N/A</v>
      </c>
      <c r="D70" t="e">
        <f>INDEX('adatlap_%'!$A:$AI,MATCH($A70,'adatlap_%'!$B:$B,0),MATCH(D$3,'adatlap_%'!$3:$3,0))</f>
        <v>#N/A</v>
      </c>
      <c r="E70" t="e">
        <f>INDEX('adatlap_%'!$A:$AI,MATCH($A70,'adatlap_%'!$B:$B,0),MATCH(E$3,'adatlap_%'!$3:$3,0))</f>
        <v>#N/A</v>
      </c>
      <c r="F70" t="e">
        <f>INDEX('adatlap_%'!$A:$AI,MATCH($A70,'adatlap_%'!$B:$B,0),MATCH(F$3,'adatlap_%'!$3:$3,0))</f>
        <v>#N/A</v>
      </c>
      <c r="G70" t="e">
        <f>INDEX('adatlap_%'!$A:$AI,MATCH($A70,'adatlap_%'!$B:$B,0),MATCH(G$3,'adatlap_%'!$3:$3,0))</f>
        <v>#N/A</v>
      </c>
      <c r="H70" t="e">
        <f>INDEX('adatlap_%'!$A:$AI,MATCH($A70,'adatlap_%'!$B:$B,0),MATCH(H$3,'adatlap_%'!$3:$3,0))</f>
        <v>#N/A</v>
      </c>
      <c r="I70" t="e">
        <f>INDEX('adatlap_%'!$A:$AI,MATCH($A70,'adatlap_%'!$B:$B,0),MATCH(I$3,'adatlap_%'!$3:$3,0))</f>
        <v>#N/A</v>
      </c>
      <c r="J70" t="e">
        <f>INDEX('adatlap_%'!$A:$AI,MATCH($A70,'adatlap_%'!$B:$B,0),MATCH(J$3,'adatlap_%'!$3:$3,0))</f>
        <v>#N/A</v>
      </c>
      <c r="K70" t="e">
        <f>INDEX('adatlap_%'!$A:$AI,MATCH($A70,'adatlap_%'!$B:$B,0),MATCH(K$3,'adatlap_%'!$3:$3,0))</f>
        <v>#N/A</v>
      </c>
      <c r="L70" t="e">
        <f>INDEX('adatlap_%'!$A:$AI,MATCH($A70,'adatlap_%'!$B:$B,0),MATCH(L$3,'adatlap_%'!$3:$3,0))</f>
        <v>#N/A</v>
      </c>
      <c r="M70" t="e">
        <f>INDEX('adatlap_%'!$A:$AI,MATCH($A70,'adatlap_%'!$B:$B,0),MATCH(M$3,'adatlap_%'!$3:$3,0))</f>
        <v>#N/A</v>
      </c>
      <c r="N70" t="e">
        <f>INDEX('adatlap_%'!$A:$AI,MATCH($A70,'adatlap_%'!$B:$B,0),MATCH(N$3,'adatlap_%'!$3:$3,0))</f>
        <v>#N/A</v>
      </c>
      <c r="O70" t="e">
        <f>INDEX('adatlap_%'!$A:$AI,MATCH($A70,'adatlap_%'!$B:$B,0),MATCH(O$3,'adatlap_%'!$3:$3,0))</f>
        <v>#N/A</v>
      </c>
      <c r="P70" t="e">
        <f>INDEX('adatlap_%'!$A:$AI,MATCH($A70,'adatlap_%'!$B:$B,0),MATCH(P$3,'adatlap_%'!$3:$3,0))</f>
        <v>#N/A</v>
      </c>
      <c r="Q70" t="e">
        <f>INDEX('adatlap_%'!$A:$AI,MATCH($A70,'adatlap_%'!$B:$B,0),MATCH(Q$3,'adatlap_%'!$3:$3,0))</f>
        <v>#N/A</v>
      </c>
      <c r="R70" t="e">
        <f>INDEX('adatlap_%'!$A:$AI,MATCH($A70,'adatlap_%'!$B:$B,0),MATCH(R$3,'adatlap_%'!$3:$3,0))</f>
        <v>#N/A</v>
      </c>
      <c r="S70" t="e">
        <f>INDEX('adatlap_%'!$A:$AI,MATCH($A70,'adatlap_%'!$B:$B,0),MATCH(S$3,'adatlap_%'!$3:$3,0))</f>
        <v>#N/A</v>
      </c>
    </row>
    <row r="71" spans="1:19" x14ac:dyDescent="0.25">
      <c r="A71" s="33">
        <v>33</v>
      </c>
      <c r="B71" t="e">
        <f>INDEX('adatlap_%'!$A:$AI,MATCH($A71,'adatlap_%'!$B:$B,0),MATCH(B$3,'adatlap_%'!$3:$3,0))</f>
        <v>#N/A</v>
      </c>
      <c r="C71" t="e">
        <f>INDEX('adatlap_%'!$A:$AI,MATCH($A71,'adatlap_%'!$B:$B,0),MATCH(C$3,'adatlap_%'!$3:$3,0))</f>
        <v>#N/A</v>
      </c>
      <c r="D71" t="e">
        <f>INDEX('adatlap_%'!$A:$AI,MATCH($A71,'adatlap_%'!$B:$B,0),MATCH(D$3,'adatlap_%'!$3:$3,0))</f>
        <v>#N/A</v>
      </c>
      <c r="E71" t="e">
        <f>INDEX('adatlap_%'!$A:$AI,MATCH($A71,'adatlap_%'!$B:$B,0),MATCH(E$3,'adatlap_%'!$3:$3,0))</f>
        <v>#N/A</v>
      </c>
      <c r="F71" t="e">
        <f>INDEX('adatlap_%'!$A:$AI,MATCH($A71,'adatlap_%'!$B:$B,0),MATCH(F$3,'adatlap_%'!$3:$3,0))</f>
        <v>#N/A</v>
      </c>
      <c r="G71" t="e">
        <f>INDEX('adatlap_%'!$A:$AI,MATCH($A71,'adatlap_%'!$B:$B,0),MATCH(G$3,'adatlap_%'!$3:$3,0))</f>
        <v>#N/A</v>
      </c>
      <c r="H71" t="e">
        <f>INDEX('adatlap_%'!$A:$AI,MATCH($A71,'adatlap_%'!$B:$B,0),MATCH(H$3,'adatlap_%'!$3:$3,0))</f>
        <v>#N/A</v>
      </c>
      <c r="I71" t="e">
        <f>INDEX('adatlap_%'!$A:$AI,MATCH($A71,'adatlap_%'!$B:$B,0),MATCH(I$3,'adatlap_%'!$3:$3,0))</f>
        <v>#N/A</v>
      </c>
      <c r="J71" t="e">
        <f>INDEX('adatlap_%'!$A:$AI,MATCH($A71,'adatlap_%'!$B:$B,0),MATCH(J$3,'adatlap_%'!$3:$3,0))</f>
        <v>#N/A</v>
      </c>
      <c r="K71" t="e">
        <f>INDEX('adatlap_%'!$A:$AI,MATCH($A71,'adatlap_%'!$B:$B,0),MATCH(K$3,'adatlap_%'!$3:$3,0))</f>
        <v>#N/A</v>
      </c>
      <c r="L71" t="e">
        <f>INDEX('adatlap_%'!$A:$AI,MATCH($A71,'adatlap_%'!$B:$B,0),MATCH(L$3,'adatlap_%'!$3:$3,0))</f>
        <v>#N/A</v>
      </c>
      <c r="M71" t="e">
        <f>INDEX('adatlap_%'!$A:$AI,MATCH($A71,'adatlap_%'!$B:$B,0),MATCH(M$3,'adatlap_%'!$3:$3,0))</f>
        <v>#N/A</v>
      </c>
      <c r="N71" t="e">
        <f>INDEX('adatlap_%'!$A:$AI,MATCH($A71,'adatlap_%'!$B:$B,0),MATCH(N$3,'adatlap_%'!$3:$3,0))</f>
        <v>#N/A</v>
      </c>
      <c r="O71" t="e">
        <f>INDEX('adatlap_%'!$A:$AI,MATCH($A71,'adatlap_%'!$B:$B,0),MATCH(O$3,'adatlap_%'!$3:$3,0))</f>
        <v>#N/A</v>
      </c>
      <c r="P71" t="e">
        <f>INDEX('adatlap_%'!$A:$AI,MATCH($A71,'adatlap_%'!$B:$B,0),MATCH(P$3,'adatlap_%'!$3:$3,0))</f>
        <v>#N/A</v>
      </c>
      <c r="Q71" t="e">
        <f>INDEX('adatlap_%'!$A:$AI,MATCH($A71,'adatlap_%'!$B:$B,0),MATCH(Q$3,'adatlap_%'!$3:$3,0))</f>
        <v>#N/A</v>
      </c>
      <c r="R71" t="e">
        <f>INDEX('adatlap_%'!$A:$AI,MATCH($A71,'adatlap_%'!$B:$B,0),MATCH(R$3,'adatlap_%'!$3:$3,0))</f>
        <v>#N/A</v>
      </c>
      <c r="S71" t="e">
        <f>INDEX('adatlap_%'!$A:$AI,MATCH($A71,'adatlap_%'!$B:$B,0),MATCH(S$3,'adatlap_%'!$3:$3,0))</f>
        <v>#N/A</v>
      </c>
    </row>
    <row r="72" spans="1:19" x14ac:dyDescent="0.25">
      <c r="A72" s="33">
        <v>32</v>
      </c>
      <c r="B72">
        <f>INDEX('adatlap_%'!$A:$AI,MATCH($A72,'adatlap_%'!$B:$B,0),MATCH(B$3,'adatlap_%'!$3:$3,0))</f>
        <v>12</v>
      </c>
      <c r="C72">
        <f>INDEX('adatlap_%'!$A:$AI,MATCH($A72,'adatlap_%'!$B:$B,0),MATCH(C$3,'adatlap_%'!$3:$3,0))</f>
        <v>4</v>
      </c>
      <c r="D72">
        <f>INDEX('adatlap_%'!$A:$AI,MATCH($A72,'adatlap_%'!$B:$B,0),MATCH(D$3,'adatlap_%'!$3:$3,0))</f>
        <v>0</v>
      </c>
      <c r="E72">
        <f>INDEX('adatlap_%'!$A:$AI,MATCH($A72,'adatlap_%'!$B:$B,0),MATCH(E$3,'adatlap_%'!$3:$3,0))</f>
        <v>0</v>
      </c>
      <c r="F72">
        <f>INDEX('adatlap_%'!$A:$AI,MATCH($A72,'adatlap_%'!$B:$B,0),MATCH(F$3,'adatlap_%'!$3:$3,0))</f>
        <v>16</v>
      </c>
      <c r="G72">
        <f>INDEX('adatlap_%'!$A:$AI,MATCH($A72,'adatlap_%'!$B:$B,0),MATCH(G$3,'adatlap_%'!$3:$3,0))</f>
        <v>0</v>
      </c>
      <c r="H72">
        <f>INDEX('adatlap_%'!$A:$AI,MATCH($A72,'adatlap_%'!$B:$B,0),MATCH(H$3,'adatlap_%'!$3:$3,0))</f>
        <v>0</v>
      </c>
      <c r="I72">
        <f>INDEX('adatlap_%'!$A:$AI,MATCH($A72,'adatlap_%'!$B:$B,0),MATCH(I$3,'adatlap_%'!$3:$3,0))</f>
        <v>0</v>
      </c>
      <c r="J72">
        <f>INDEX('adatlap_%'!$A:$AI,MATCH($A72,'adatlap_%'!$B:$B,0),MATCH(J$3,'adatlap_%'!$3:$3,0))</f>
        <v>0</v>
      </c>
      <c r="K72">
        <f>INDEX('adatlap_%'!$A:$AI,MATCH($A72,'adatlap_%'!$B:$B,0),MATCH(K$3,'adatlap_%'!$3:$3,0))</f>
        <v>0</v>
      </c>
      <c r="L72">
        <f>INDEX('adatlap_%'!$A:$AI,MATCH($A72,'adatlap_%'!$B:$B,0),MATCH(L$3,'adatlap_%'!$3:$3,0))</f>
        <v>0</v>
      </c>
      <c r="M72">
        <f>INDEX('adatlap_%'!$A:$AI,MATCH($A72,'adatlap_%'!$B:$B,0),MATCH(M$3,'adatlap_%'!$3:$3,0))</f>
        <v>0</v>
      </c>
      <c r="N72">
        <f>INDEX('adatlap_%'!$A:$AI,MATCH($A72,'adatlap_%'!$B:$B,0),MATCH(N$3,'adatlap_%'!$3:$3,0))</f>
        <v>0</v>
      </c>
      <c r="O72">
        <f>INDEX('adatlap_%'!$A:$AI,MATCH($A72,'adatlap_%'!$B:$B,0),MATCH(O$3,'adatlap_%'!$3:$3,0))</f>
        <v>0</v>
      </c>
      <c r="P72">
        <f>INDEX('adatlap_%'!$A:$AI,MATCH($A72,'adatlap_%'!$B:$B,0),MATCH(P$3,'adatlap_%'!$3:$3,0))</f>
        <v>0</v>
      </c>
      <c r="Q72">
        <f>INDEX('adatlap_%'!$A:$AI,MATCH($A72,'adatlap_%'!$B:$B,0),MATCH(Q$3,'adatlap_%'!$3:$3,0))</f>
        <v>0</v>
      </c>
      <c r="R72">
        <f>INDEX('adatlap_%'!$A:$AI,MATCH($A72,'adatlap_%'!$B:$B,0),MATCH(R$3,'adatlap_%'!$3:$3,0))</f>
        <v>16</v>
      </c>
      <c r="S72">
        <f>INDEX('adatlap_%'!$A:$AI,MATCH($A72,'adatlap_%'!$B:$B,0),MATCH(S$3,'adatlap_%'!$3:$3,0))</f>
        <v>8.2474226804123703</v>
      </c>
    </row>
    <row r="73" spans="1:19" x14ac:dyDescent="0.25">
      <c r="A73" s="33">
        <v>31</v>
      </c>
      <c r="B73" t="e">
        <f>INDEX('adatlap_%'!$A:$AI,MATCH($A73,'adatlap_%'!$B:$B,0),MATCH(B$3,'adatlap_%'!$3:$3,0))</f>
        <v>#N/A</v>
      </c>
      <c r="C73" t="e">
        <f>INDEX('adatlap_%'!$A:$AI,MATCH($A73,'adatlap_%'!$B:$B,0),MATCH(C$3,'adatlap_%'!$3:$3,0))</f>
        <v>#N/A</v>
      </c>
      <c r="D73" t="e">
        <f>INDEX('adatlap_%'!$A:$AI,MATCH($A73,'adatlap_%'!$B:$B,0),MATCH(D$3,'adatlap_%'!$3:$3,0))</f>
        <v>#N/A</v>
      </c>
      <c r="E73" t="e">
        <f>INDEX('adatlap_%'!$A:$AI,MATCH($A73,'adatlap_%'!$B:$B,0),MATCH(E$3,'adatlap_%'!$3:$3,0))</f>
        <v>#N/A</v>
      </c>
      <c r="F73" t="e">
        <f>INDEX('adatlap_%'!$A:$AI,MATCH($A73,'adatlap_%'!$B:$B,0),MATCH(F$3,'adatlap_%'!$3:$3,0))</f>
        <v>#N/A</v>
      </c>
      <c r="G73" t="e">
        <f>INDEX('adatlap_%'!$A:$AI,MATCH($A73,'adatlap_%'!$B:$B,0),MATCH(G$3,'adatlap_%'!$3:$3,0))</f>
        <v>#N/A</v>
      </c>
      <c r="H73" t="e">
        <f>INDEX('adatlap_%'!$A:$AI,MATCH($A73,'adatlap_%'!$B:$B,0),MATCH(H$3,'adatlap_%'!$3:$3,0))</f>
        <v>#N/A</v>
      </c>
      <c r="I73" t="e">
        <f>INDEX('adatlap_%'!$A:$AI,MATCH($A73,'adatlap_%'!$B:$B,0),MATCH(I$3,'adatlap_%'!$3:$3,0))</f>
        <v>#N/A</v>
      </c>
      <c r="J73" t="e">
        <f>INDEX('adatlap_%'!$A:$AI,MATCH($A73,'adatlap_%'!$B:$B,0),MATCH(J$3,'adatlap_%'!$3:$3,0))</f>
        <v>#N/A</v>
      </c>
      <c r="K73" t="e">
        <f>INDEX('adatlap_%'!$A:$AI,MATCH($A73,'adatlap_%'!$B:$B,0),MATCH(K$3,'adatlap_%'!$3:$3,0))</f>
        <v>#N/A</v>
      </c>
      <c r="L73" t="e">
        <f>INDEX('adatlap_%'!$A:$AI,MATCH($A73,'adatlap_%'!$B:$B,0),MATCH(L$3,'adatlap_%'!$3:$3,0))</f>
        <v>#N/A</v>
      </c>
      <c r="M73" t="e">
        <f>INDEX('adatlap_%'!$A:$AI,MATCH($A73,'adatlap_%'!$B:$B,0),MATCH(M$3,'adatlap_%'!$3:$3,0))</f>
        <v>#N/A</v>
      </c>
      <c r="N73" t="e">
        <f>INDEX('adatlap_%'!$A:$AI,MATCH($A73,'adatlap_%'!$B:$B,0),MATCH(N$3,'adatlap_%'!$3:$3,0))</f>
        <v>#N/A</v>
      </c>
      <c r="O73" t="e">
        <f>INDEX('adatlap_%'!$A:$AI,MATCH($A73,'adatlap_%'!$B:$B,0),MATCH(O$3,'adatlap_%'!$3:$3,0))</f>
        <v>#N/A</v>
      </c>
      <c r="P73" t="e">
        <f>INDEX('adatlap_%'!$A:$AI,MATCH($A73,'adatlap_%'!$B:$B,0),MATCH(P$3,'adatlap_%'!$3:$3,0))</f>
        <v>#N/A</v>
      </c>
      <c r="Q73" t="e">
        <f>INDEX('adatlap_%'!$A:$AI,MATCH($A73,'adatlap_%'!$B:$B,0),MATCH(Q$3,'adatlap_%'!$3:$3,0))</f>
        <v>#N/A</v>
      </c>
      <c r="R73" t="e">
        <f>INDEX('adatlap_%'!$A:$AI,MATCH($A73,'adatlap_%'!$B:$B,0),MATCH(R$3,'adatlap_%'!$3:$3,0))</f>
        <v>#N/A</v>
      </c>
      <c r="S73" t="e">
        <f>INDEX('adatlap_%'!$A:$AI,MATCH($A73,'adatlap_%'!$B:$B,0),MATCH(S$3,'adatlap_%'!$3:$3,0))</f>
        <v>#N/A</v>
      </c>
    </row>
    <row r="74" spans="1:19" x14ac:dyDescent="0.25">
      <c r="A74" s="33">
        <v>30</v>
      </c>
      <c r="B74" t="e">
        <f>INDEX('adatlap_%'!$A:$AI,MATCH($A74,'adatlap_%'!$B:$B,0),MATCH(B$3,'adatlap_%'!$3:$3,0))</f>
        <v>#N/A</v>
      </c>
      <c r="C74" t="e">
        <f>INDEX('adatlap_%'!$A:$AI,MATCH($A74,'adatlap_%'!$B:$B,0),MATCH(C$3,'adatlap_%'!$3:$3,0))</f>
        <v>#N/A</v>
      </c>
      <c r="D74" t="e">
        <f>INDEX('adatlap_%'!$A:$AI,MATCH($A74,'adatlap_%'!$B:$B,0),MATCH(D$3,'adatlap_%'!$3:$3,0))</f>
        <v>#N/A</v>
      </c>
      <c r="E74" t="e">
        <f>INDEX('adatlap_%'!$A:$AI,MATCH($A74,'adatlap_%'!$B:$B,0),MATCH(E$3,'adatlap_%'!$3:$3,0))</f>
        <v>#N/A</v>
      </c>
      <c r="F74" t="e">
        <f>INDEX('adatlap_%'!$A:$AI,MATCH($A74,'adatlap_%'!$B:$B,0),MATCH(F$3,'adatlap_%'!$3:$3,0))</f>
        <v>#N/A</v>
      </c>
      <c r="G74" t="e">
        <f>INDEX('adatlap_%'!$A:$AI,MATCH($A74,'adatlap_%'!$B:$B,0),MATCH(G$3,'adatlap_%'!$3:$3,0))</f>
        <v>#N/A</v>
      </c>
      <c r="H74" t="e">
        <f>INDEX('adatlap_%'!$A:$AI,MATCH($A74,'adatlap_%'!$B:$B,0),MATCH(H$3,'adatlap_%'!$3:$3,0))</f>
        <v>#N/A</v>
      </c>
      <c r="I74" t="e">
        <f>INDEX('adatlap_%'!$A:$AI,MATCH($A74,'adatlap_%'!$B:$B,0),MATCH(I$3,'adatlap_%'!$3:$3,0))</f>
        <v>#N/A</v>
      </c>
      <c r="J74" t="e">
        <f>INDEX('adatlap_%'!$A:$AI,MATCH($A74,'adatlap_%'!$B:$B,0),MATCH(J$3,'adatlap_%'!$3:$3,0))</f>
        <v>#N/A</v>
      </c>
      <c r="K74" t="e">
        <f>INDEX('adatlap_%'!$A:$AI,MATCH($A74,'adatlap_%'!$B:$B,0),MATCH(K$3,'adatlap_%'!$3:$3,0))</f>
        <v>#N/A</v>
      </c>
      <c r="L74" t="e">
        <f>INDEX('adatlap_%'!$A:$AI,MATCH($A74,'adatlap_%'!$B:$B,0),MATCH(L$3,'adatlap_%'!$3:$3,0))</f>
        <v>#N/A</v>
      </c>
      <c r="M74" t="e">
        <f>INDEX('adatlap_%'!$A:$AI,MATCH($A74,'adatlap_%'!$B:$B,0),MATCH(M$3,'adatlap_%'!$3:$3,0))</f>
        <v>#N/A</v>
      </c>
      <c r="N74" t="e">
        <f>INDEX('adatlap_%'!$A:$AI,MATCH($A74,'adatlap_%'!$B:$B,0),MATCH(N$3,'adatlap_%'!$3:$3,0))</f>
        <v>#N/A</v>
      </c>
      <c r="O74" t="e">
        <f>INDEX('adatlap_%'!$A:$AI,MATCH($A74,'adatlap_%'!$B:$B,0),MATCH(O$3,'adatlap_%'!$3:$3,0))</f>
        <v>#N/A</v>
      </c>
      <c r="P74" t="e">
        <f>INDEX('adatlap_%'!$A:$AI,MATCH($A74,'adatlap_%'!$B:$B,0),MATCH(P$3,'adatlap_%'!$3:$3,0))</f>
        <v>#N/A</v>
      </c>
      <c r="Q74" t="e">
        <f>INDEX('adatlap_%'!$A:$AI,MATCH($A74,'adatlap_%'!$B:$B,0),MATCH(Q$3,'adatlap_%'!$3:$3,0))</f>
        <v>#N/A</v>
      </c>
      <c r="R74" t="e">
        <f>INDEX('adatlap_%'!$A:$AI,MATCH($A74,'adatlap_%'!$B:$B,0),MATCH(R$3,'adatlap_%'!$3:$3,0))</f>
        <v>#N/A</v>
      </c>
      <c r="S74" t="e">
        <f>INDEX('adatlap_%'!$A:$AI,MATCH($A74,'adatlap_%'!$B:$B,0),MATCH(S$3,'adatlap_%'!$3:$3,0))</f>
        <v>#N/A</v>
      </c>
    </row>
    <row r="75" spans="1:19" x14ac:dyDescent="0.25">
      <c r="A75" s="33">
        <v>29</v>
      </c>
      <c r="B75" t="e">
        <f>INDEX('adatlap_%'!$A:$AI,MATCH($A75,'adatlap_%'!$B:$B,0),MATCH(B$3,'adatlap_%'!$3:$3,0))</f>
        <v>#N/A</v>
      </c>
      <c r="C75" t="e">
        <f>INDEX('adatlap_%'!$A:$AI,MATCH($A75,'adatlap_%'!$B:$B,0),MATCH(C$3,'adatlap_%'!$3:$3,0))</f>
        <v>#N/A</v>
      </c>
      <c r="D75" t="e">
        <f>INDEX('adatlap_%'!$A:$AI,MATCH($A75,'adatlap_%'!$B:$B,0),MATCH(D$3,'adatlap_%'!$3:$3,0))</f>
        <v>#N/A</v>
      </c>
      <c r="E75" t="e">
        <f>INDEX('adatlap_%'!$A:$AI,MATCH($A75,'adatlap_%'!$B:$B,0),MATCH(E$3,'adatlap_%'!$3:$3,0))</f>
        <v>#N/A</v>
      </c>
      <c r="F75" t="e">
        <f>INDEX('adatlap_%'!$A:$AI,MATCH($A75,'adatlap_%'!$B:$B,0),MATCH(F$3,'adatlap_%'!$3:$3,0))</f>
        <v>#N/A</v>
      </c>
      <c r="G75" t="e">
        <f>INDEX('adatlap_%'!$A:$AI,MATCH($A75,'adatlap_%'!$B:$B,0),MATCH(G$3,'adatlap_%'!$3:$3,0))</f>
        <v>#N/A</v>
      </c>
      <c r="H75" t="e">
        <f>INDEX('adatlap_%'!$A:$AI,MATCH($A75,'adatlap_%'!$B:$B,0),MATCH(H$3,'adatlap_%'!$3:$3,0))</f>
        <v>#N/A</v>
      </c>
      <c r="I75" t="e">
        <f>INDEX('adatlap_%'!$A:$AI,MATCH($A75,'adatlap_%'!$B:$B,0),MATCH(I$3,'adatlap_%'!$3:$3,0))</f>
        <v>#N/A</v>
      </c>
      <c r="J75" t="e">
        <f>INDEX('adatlap_%'!$A:$AI,MATCH($A75,'adatlap_%'!$B:$B,0),MATCH(J$3,'adatlap_%'!$3:$3,0))</f>
        <v>#N/A</v>
      </c>
      <c r="K75" t="e">
        <f>INDEX('adatlap_%'!$A:$AI,MATCH($A75,'adatlap_%'!$B:$B,0),MATCH(K$3,'adatlap_%'!$3:$3,0))</f>
        <v>#N/A</v>
      </c>
      <c r="L75" t="e">
        <f>INDEX('adatlap_%'!$A:$AI,MATCH($A75,'adatlap_%'!$B:$B,0),MATCH(L$3,'adatlap_%'!$3:$3,0))</f>
        <v>#N/A</v>
      </c>
      <c r="M75" t="e">
        <f>INDEX('adatlap_%'!$A:$AI,MATCH($A75,'adatlap_%'!$B:$B,0),MATCH(M$3,'adatlap_%'!$3:$3,0))</f>
        <v>#N/A</v>
      </c>
      <c r="N75" t="e">
        <f>INDEX('adatlap_%'!$A:$AI,MATCH($A75,'adatlap_%'!$B:$B,0),MATCH(N$3,'adatlap_%'!$3:$3,0))</f>
        <v>#N/A</v>
      </c>
      <c r="O75" t="e">
        <f>INDEX('adatlap_%'!$A:$AI,MATCH($A75,'adatlap_%'!$B:$B,0),MATCH(O$3,'adatlap_%'!$3:$3,0))</f>
        <v>#N/A</v>
      </c>
      <c r="P75" t="e">
        <f>INDEX('adatlap_%'!$A:$AI,MATCH($A75,'adatlap_%'!$B:$B,0),MATCH(P$3,'adatlap_%'!$3:$3,0))</f>
        <v>#N/A</v>
      </c>
      <c r="Q75" t="e">
        <f>INDEX('adatlap_%'!$A:$AI,MATCH($A75,'adatlap_%'!$B:$B,0),MATCH(Q$3,'adatlap_%'!$3:$3,0))</f>
        <v>#N/A</v>
      </c>
      <c r="R75" t="e">
        <f>INDEX('adatlap_%'!$A:$AI,MATCH($A75,'adatlap_%'!$B:$B,0),MATCH(R$3,'adatlap_%'!$3:$3,0))</f>
        <v>#N/A</v>
      </c>
      <c r="S75" t="e">
        <f>INDEX('adatlap_%'!$A:$AI,MATCH($A75,'adatlap_%'!$B:$B,0),MATCH(S$3,'adatlap_%'!$3:$3,0))</f>
        <v>#N/A</v>
      </c>
    </row>
    <row r="76" spans="1:19" x14ac:dyDescent="0.25">
      <c r="A76" s="33">
        <v>28</v>
      </c>
      <c r="B76" t="e">
        <f>INDEX('adatlap_%'!$A:$AI,MATCH($A76,'adatlap_%'!$B:$B,0),MATCH(B$3,'adatlap_%'!$3:$3,0))</f>
        <v>#N/A</v>
      </c>
      <c r="C76" t="e">
        <f>INDEX('adatlap_%'!$A:$AI,MATCH($A76,'adatlap_%'!$B:$B,0),MATCH(C$3,'adatlap_%'!$3:$3,0))</f>
        <v>#N/A</v>
      </c>
      <c r="D76" t="e">
        <f>INDEX('adatlap_%'!$A:$AI,MATCH($A76,'adatlap_%'!$B:$B,0),MATCH(D$3,'adatlap_%'!$3:$3,0))</f>
        <v>#N/A</v>
      </c>
      <c r="E76" t="e">
        <f>INDEX('adatlap_%'!$A:$AI,MATCH($A76,'adatlap_%'!$B:$B,0),MATCH(E$3,'adatlap_%'!$3:$3,0))</f>
        <v>#N/A</v>
      </c>
      <c r="F76" t="e">
        <f>INDEX('adatlap_%'!$A:$AI,MATCH($A76,'adatlap_%'!$B:$B,0),MATCH(F$3,'adatlap_%'!$3:$3,0))</f>
        <v>#N/A</v>
      </c>
      <c r="G76" t="e">
        <f>INDEX('adatlap_%'!$A:$AI,MATCH($A76,'adatlap_%'!$B:$B,0),MATCH(G$3,'adatlap_%'!$3:$3,0))</f>
        <v>#N/A</v>
      </c>
      <c r="H76" t="e">
        <f>INDEX('adatlap_%'!$A:$AI,MATCH($A76,'adatlap_%'!$B:$B,0),MATCH(H$3,'adatlap_%'!$3:$3,0))</f>
        <v>#N/A</v>
      </c>
      <c r="I76" t="e">
        <f>INDEX('adatlap_%'!$A:$AI,MATCH($A76,'adatlap_%'!$B:$B,0),MATCH(I$3,'adatlap_%'!$3:$3,0))</f>
        <v>#N/A</v>
      </c>
      <c r="J76" t="e">
        <f>INDEX('adatlap_%'!$A:$AI,MATCH($A76,'adatlap_%'!$B:$B,0),MATCH(J$3,'adatlap_%'!$3:$3,0))</f>
        <v>#N/A</v>
      </c>
      <c r="K76" t="e">
        <f>INDEX('adatlap_%'!$A:$AI,MATCH($A76,'adatlap_%'!$B:$B,0),MATCH(K$3,'adatlap_%'!$3:$3,0))</f>
        <v>#N/A</v>
      </c>
      <c r="L76" t="e">
        <f>INDEX('adatlap_%'!$A:$AI,MATCH($A76,'adatlap_%'!$B:$B,0),MATCH(L$3,'adatlap_%'!$3:$3,0))</f>
        <v>#N/A</v>
      </c>
      <c r="M76" t="e">
        <f>INDEX('adatlap_%'!$A:$AI,MATCH($A76,'adatlap_%'!$B:$B,0),MATCH(M$3,'adatlap_%'!$3:$3,0))</f>
        <v>#N/A</v>
      </c>
      <c r="N76" t="e">
        <f>INDEX('adatlap_%'!$A:$AI,MATCH($A76,'adatlap_%'!$B:$B,0),MATCH(N$3,'adatlap_%'!$3:$3,0))</f>
        <v>#N/A</v>
      </c>
      <c r="O76" t="e">
        <f>INDEX('adatlap_%'!$A:$AI,MATCH($A76,'adatlap_%'!$B:$B,0),MATCH(O$3,'adatlap_%'!$3:$3,0))</f>
        <v>#N/A</v>
      </c>
      <c r="P76" t="e">
        <f>INDEX('adatlap_%'!$A:$AI,MATCH($A76,'adatlap_%'!$B:$B,0),MATCH(P$3,'adatlap_%'!$3:$3,0))</f>
        <v>#N/A</v>
      </c>
      <c r="Q76" t="e">
        <f>INDEX('adatlap_%'!$A:$AI,MATCH($A76,'adatlap_%'!$B:$B,0),MATCH(Q$3,'adatlap_%'!$3:$3,0))</f>
        <v>#N/A</v>
      </c>
      <c r="R76" t="e">
        <f>INDEX('adatlap_%'!$A:$AI,MATCH($A76,'adatlap_%'!$B:$B,0),MATCH(R$3,'adatlap_%'!$3:$3,0))</f>
        <v>#N/A</v>
      </c>
      <c r="S76" t="e">
        <f>INDEX('adatlap_%'!$A:$AI,MATCH($A76,'adatlap_%'!$B:$B,0),MATCH(S$3,'adatlap_%'!$3:$3,0))</f>
        <v>#N/A</v>
      </c>
    </row>
    <row r="77" spans="1:19" x14ac:dyDescent="0.25">
      <c r="A77" s="33">
        <v>27</v>
      </c>
      <c r="B77" t="e">
        <f>INDEX('adatlap_%'!$A:$AI,MATCH($A77,'adatlap_%'!$B:$B,0),MATCH(B$3,'adatlap_%'!$3:$3,0))</f>
        <v>#N/A</v>
      </c>
      <c r="C77" t="e">
        <f>INDEX('adatlap_%'!$A:$AI,MATCH($A77,'adatlap_%'!$B:$B,0),MATCH(C$3,'adatlap_%'!$3:$3,0))</f>
        <v>#N/A</v>
      </c>
      <c r="D77" t="e">
        <f>INDEX('adatlap_%'!$A:$AI,MATCH($A77,'adatlap_%'!$B:$B,0),MATCH(D$3,'adatlap_%'!$3:$3,0))</f>
        <v>#N/A</v>
      </c>
      <c r="E77" t="e">
        <f>INDEX('adatlap_%'!$A:$AI,MATCH($A77,'adatlap_%'!$B:$B,0),MATCH(E$3,'adatlap_%'!$3:$3,0))</f>
        <v>#N/A</v>
      </c>
      <c r="F77" t="e">
        <f>INDEX('adatlap_%'!$A:$AI,MATCH($A77,'adatlap_%'!$B:$B,0),MATCH(F$3,'adatlap_%'!$3:$3,0))</f>
        <v>#N/A</v>
      </c>
      <c r="G77" t="e">
        <f>INDEX('adatlap_%'!$A:$AI,MATCH($A77,'adatlap_%'!$B:$B,0),MATCH(G$3,'adatlap_%'!$3:$3,0))</f>
        <v>#N/A</v>
      </c>
      <c r="H77" t="e">
        <f>INDEX('adatlap_%'!$A:$AI,MATCH($A77,'adatlap_%'!$B:$B,0),MATCH(H$3,'adatlap_%'!$3:$3,0))</f>
        <v>#N/A</v>
      </c>
      <c r="I77" t="e">
        <f>INDEX('adatlap_%'!$A:$AI,MATCH($A77,'adatlap_%'!$B:$B,0),MATCH(I$3,'adatlap_%'!$3:$3,0))</f>
        <v>#N/A</v>
      </c>
      <c r="J77" t="e">
        <f>INDEX('adatlap_%'!$A:$AI,MATCH($A77,'adatlap_%'!$B:$B,0),MATCH(J$3,'adatlap_%'!$3:$3,0))</f>
        <v>#N/A</v>
      </c>
      <c r="K77" t="e">
        <f>INDEX('adatlap_%'!$A:$AI,MATCH($A77,'adatlap_%'!$B:$B,0),MATCH(K$3,'adatlap_%'!$3:$3,0))</f>
        <v>#N/A</v>
      </c>
      <c r="L77" t="e">
        <f>INDEX('adatlap_%'!$A:$AI,MATCH($A77,'adatlap_%'!$B:$B,0),MATCH(L$3,'adatlap_%'!$3:$3,0))</f>
        <v>#N/A</v>
      </c>
      <c r="M77" t="e">
        <f>INDEX('adatlap_%'!$A:$AI,MATCH($A77,'adatlap_%'!$B:$B,0),MATCH(M$3,'adatlap_%'!$3:$3,0))</f>
        <v>#N/A</v>
      </c>
      <c r="N77" t="e">
        <f>INDEX('adatlap_%'!$A:$AI,MATCH($A77,'adatlap_%'!$B:$B,0),MATCH(N$3,'adatlap_%'!$3:$3,0))</f>
        <v>#N/A</v>
      </c>
      <c r="O77" t="e">
        <f>INDEX('adatlap_%'!$A:$AI,MATCH($A77,'adatlap_%'!$B:$B,0),MATCH(O$3,'adatlap_%'!$3:$3,0))</f>
        <v>#N/A</v>
      </c>
      <c r="P77" t="e">
        <f>INDEX('adatlap_%'!$A:$AI,MATCH($A77,'adatlap_%'!$B:$B,0),MATCH(P$3,'adatlap_%'!$3:$3,0))</f>
        <v>#N/A</v>
      </c>
      <c r="Q77" t="e">
        <f>INDEX('adatlap_%'!$A:$AI,MATCH($A77,'adatlap_%'!$B:$B,0),MATCH(Q$3,'adatlap_%'!$3:$3,0))</f>
        <v>#N/A</v>
      </c>
      <c r="R77" t="e">
        <f>INDEX('adatlap_%'!$A:$AI,MATCH($A77,'adatlap_%'!$B:$B,0),MATCH(R$3,'adatlap_%'!$3:$3,0))</f>
        <v>#N/A</v>
      </c>
      <c r="S77" t="e">
        <f>INDEX('adatlap_%'!$A:$AI,MATCH($A77,'adatlap_%'!$B:$B,0),MATCH(S$3,'adatlap_%'!$3:$3,0))</f>
        <v>#N/A</v>
      </c>
    </row>
    <row r="78" spans="1:19" x14ac:dyDescent="0.25">
      <c r="A78" s="33">
        <v>26</v>
      </c>
      <c r="B78" t="e">
        <f>INDEX('adatlap_%'!$A:$AI,MATCH($A78,'adatlap_%'!$B:$B,0),MATCH(B$3,'adatlap_%'!$3:$3,0))</f>
        <v>#N/A</v>
      </c>
      <c r="C78" t="e">
        <f>INDEX('adatlap_%'!$A:$AI,MATCH($A78,'adatlap_%'!$B:$B,0),MATCH(C$3,'adatlap_%'!$3:$3,0))</f>
        <v>#N/A</v>
      </c>
      <c r="D78" t="e">
        <f>INDEX('adatlap_%'!$A:$AI,MATCH($A78,'adatlap_%'!$B:$B,0),MATCH(D$3,'adatlap_%'!$3:$3,0))</f>
        <v>#N/A</v>
      </c>
      <c r="E78" t="e">
        <f>INDEX('adatlap_%'!$A:$AI,MATCH($A78,'adatlap_%'!$B:$B,0),MATCH(E$3,'adatlap_%'!$3:$3,0))</f>
        <v>#N/A</v>
      </c>
      <c r="F78" t="e">
        <f>INDEX('adatlap_%'!$A:$AI,MATCH($A78,'adatlap_%'!$B:$B,0),MATCH(F$3,'adatlap_%'!$3:$3,0))</f>
        <v>#N/A</v>
      </c>
      <c r="G78" t="e">
        <f>INDEX('adatlap_%'!$A:$AI,MATCH($A78,'adatlap_%'!$B:$B,0),MATCH(G$3,'adatlap_%'!$3:$3,0))</f>
        <v>#N/A</v>
      </c>
      <c r="H78" t="e">
        <f>INDEX('adatlap_%'!$A:$AI,MATCH($A78,'adatlap_%'!$B:$B,0),MATCH(H$3,'adatlap_%'!$3:$3,0))</f>
        <v>#N/A</v>
      </c>
      <c r="I78" t="e">
        <f>INDEX('adatlap_%'!$A:$AI,MATCH($A78,'adatlap_%'!$B:$B,0),MATCH(I$3,'adatlap_%'!$3:$3,0))</f>
        <v>#N/A</v>
      </c>
      <c r="J78" t="e">
        <f>INDEX('adatlap_%'!$A:$AI,MATCH($A78,'adatlap_%'!$B:$B,0),MATCH(J$3,'adatlap_%'!$3:$3,0))</f>
        <v>#N/A</v>
      </c>
      <c r="K78" t="e">
        <f>INDEX('adatlap_%'!$A:$AI,MATCH($A78,'adatlap_%'!$B:$B,0),MATCH(K$3,'adatlap_%'!$3:$3,0))</f>
        <v>#N/A</v>
      </c>
      <c r="L78" t="e">
        <f>INDEX('adatlap_%'!$A:$AI,MATCH($A78,'adatlap_%'!$B:$B,0),MATCH(L$3,'adatlap_%'!$3:$3,0))</f>
        <v>#N/A</v>
      </c>
      <c r="M78" t="e">
        <f>INDEX('adatlap_%'!$A:$AI,MATCH($A78,'adatlap_%'!$B:$B,0),MATCH(M$3,'adatlap_%'!$3:$3,0))</f>
        <v>#N/A</v>
      </c>
      <c r="N78" t="e">
        <f>INDEX('adatlap_%'!$A:$AI,MATCH($A78,'adatlap_%'!$B:$B,0),MATCH(N$3,'adatlap_%'!$3:$3,0))</f>
        <v>#N/A</v>
      </c>
      <c r="O78" t="e">
        <f>INDEX('adatlap_%'!$A:$AI,MATCH($A78,'adatlap_%'!$B:$B,0),MATCH(O$3,'adatlap_%'!$3:$3,0))</f>
        <v>#N/A</v>
      </c>
      <c r="P78" t="e">
        <f>INDEX('adatlap_%'!$A:$AI,MATCH($A78,'adatlap_%'!$B:$B,0),MATCH(P$3,'adatlap_%'!$3:$3,0))</f>
        <v>#N/A</v>
      </c>
      <c r="Q78" t="e">
        <f>INDEX('adatlap_%'!$A:$AI,MATCH($A78,'adatlap_%'!$B:$B,0),MATCH(Q$3,'adatlap_%'!$3:$3,0))</f>
        <v>#N/A</v>
      </c>
      <c r="R78" t="e">
        <f>INDEX('adatlap_%'!$A:$AI,MATCH($A78,'adatlap_%'!$B:$B,0),MATCH(R$3,'adatlap_%'!$3:$3,0))</f>
        <v>#N/A</v>
      </c>
      <c r="S78" t="e">
        <f>INDEX('adatlap_%'!$A:$AI,MATCH($A78,'adatlap_%'!$B:$B,0),MATCH(S$3,'adatlap_%'!$3:$3,0))</f>
        <v>#N/A</v>
      </c>
    </row>
    <row r="79" spans="1:19" x14ac:dyDescent="0.25">
      <c r="A79" s="33">
        <v>25</v>
      </c>
      <c r="B79" t="e">
        <f>INDEX('adatlap_%'!$A:$AI,MATCH($A79,'adatlap_%'!$B:$B,0),MATCH(B$3,'adatlap_%'!$3:$3,0))</f>
        <v>#N/A</v>
      </c>
      <c r="C79" t="e">
        <f>INDEX('adatlap_%'!$A:$AI,MATCH($A79,'adatlap_%'!$B:$B,0),MATCH(C$3,'adatlap_%'!$3:$3,0))</f>
        <v>#N/A</v>
      </c>
      <c r="D79" t="e">
        <f>INDEX('adatlap_%'!$A:$AI,MATCH($A79,'adatlap_%'!$B:$B,0),MATCH(D$3,'adatlap_%'!$3:$3,0))</f>
        <v>#N/A</v>
      </c>
      <c r="E79" t="e">
        <f>INDEX('adatlap_%'!$A:$AI,MATCH($A79,'adatlap_%'!$B:$B,0),MATCH(E$3,'adatlap_%'!$3:$3,0))</f>
        <v>#N/A</v>
      </c>
      <c r="F79" t="e">
        <f>INDEX('adatlap_%'!$A:$AI,MATCH($A79,'adatlap_%'!$B:$B,0),MATCH(F$3,'adatlap_%'!$3:$3,0))</f>
        <v>#N/A</v>
      </c>
      <c r="G79" t="e">
        <f>INDEX('adatlap_%'!$A:$AI,MATCH($A79,'adatlap_%'!$B:$B,0),MATCH(G$3,'adatlap_%'!$3:$3,0))</f>
        <v>#N/A</v>
      </c>
      <c r="H79" t="e">
        <f>INDEX('adatlap_%'!$A:$AI,MATCH($A79,'adatlap_%'!$B:$B,0),MATCH(H$3,'adatlap_%'!$3:$3,0))</f>
        <v>#N/A</v>
      </c>
      <c r="I79" t="e">
        <f>INDEX('adatlap_%'!$A:$AI,MATCH($A79,'adatlap_%'!$B:$B,0),MATCH(I$3,'adatlap_%'!$3:$3,0))</f>
        <v>#N/A</v>
      </c>
      <c r="J79" t="e">
        <f>INDEX('adatlap_%'!$A:$AI,MATCH($A79,'adatlap_%'!$B:$B,0),MATCH(J$3,'adatlap_%'!$3:$3,0))</f>
        <v>#N/A</v>
      </c>
      <c r="K79" t="e">
        <f>INDEX('adatlap_%'!$A:$AI,MATCH($A79,'adatlap_%'!$B:$B,0),MATCH(K$3,'adatlap_%'!$3:$3,0))</f>
        <v>#N/A</v>
      </c>
      <c r="L79" t="e">
        <f>INDEX('adatlap_%'!$A:$AI,MATCH($A79,'adatlap_%'!$B:$B,0),MATCH(L$3,'adatlap_%'!$3:$3,0))</f>
        <v>#N/A</v>
      </c>
      <c r="M79" t="e">
        <f>INDEX('adatlap_%'!$A:$AI,MATCH($A79,'adatlap_%'!$B:$B,0),MATCH(M$3,'adatlap_%'!$3:$3,0))</f>
        <v>#N/A</v>
      </c>
      <c r="N79" t="e">
        <f>INDEX('adatlap_%'!$A:$AI,MATCH($A79,'adatlap_%'!$B:$B,0),MATCH(N$3,'adatlap_%'!$3:$3,0))</f>
        <v>#N/A</v>
      </c>
      <c r="O79" t="e">
        <f>INDEX('adatlap_%'!$A:$AI,MATCH($A79,'adatlap_%'!$B:$B,0),MATCH(O$3,'adatlap_%'!$3:$3,0))</f>
        <v>#N/A</v>
      </c>
      <c r="P79" t="e">
        <f>INDEX('adatlap_%'!$A:$AI,MATCH($A79,'adatlap_%'!$B:$B,0),MATCH(P$3,'adatlap_%'!$3:$3,0))</f>
        <v>#N/A</v>
      </c>
      <c r="Q79" t="e">
        <f>INDEX('adatlap_%'!$A:$AI,MATCH($A79,'adatlap_%'!$B:$B,0),MATCH(Q$3,'adatlap_%'!$3:$3,0))</f>
        <v>#N/A</v>
      </c>
      <c r="R79" t="e">
        <f>INDEX('adatlap_%'!$A:$AI,MATCH($A79,'adatlap_%'!$B:$B,0),MATCH(R$3,'adatlap_%'!$3:$3,0))</f>
        <v>#N/A</v>
      </c>
      <c r="S79" t="e">
        <f>INDEX('adatlap_%'!$A:$AI,MATCH($A79,'adatlap_%'!$B:$B,0),MATCH(S$3,'adatlap_%'!$3:$3,0))</f>
        <v>#N/A</v>
      </c>
    </row>
    <row r="80" spans="1:19" x14ac:dyDescent="0.25">
      <c r="A80" s="33">
        <v>24</v>
      </c>
      <c r="B80">
        <f>INDEX('adatlap_%'!$A:$AI,MATCH($A80,'adatlap_%'!$B:$B,0),MATCH(B$3,'adatlap_%'!$3:$3,0))</f>
        <v>12</v>
      </c>
      <c r="C80">
        <f>INDEX('adatlap_%'!$A:$AI,MATCH($A80,'adatlap_%'!$B:$B,0),MATCH(C$3,'adatlap_%'!$3:$3,0))</f>
        <v>0</v>
      </c>
      <c r="D80">
        <f>INDEX('adatlap_%'!$A:$AI,MATCH($A80,'adatlap_%'!$B:$B,0),MATCH(D$3,'adatlap_%'!$3:$3,0))</f>
        <v>0</v>
      </c>
      <c r="E80">
        <f>INDEX('adatlap_%'!$A:$AI,MATCH($A80,'adatlap_%'!$B:$B,0),MATCH(E$3,'adatlap_%'!$3:$3,0))</f>
        <v>0</v>
      </c>
      <c r="F80">
        <f>INDEX('adatlap_%'!$A:$AI,MATCH($A80,'adatlap_%'!$B:$B,0),MATCH(F$3,'adatlap_%'!$3:$3,0))</f>
        <v>12</v>
      </c>
      <c r="G80">
        <f>INDEX('adatlap_%'!$A:$AI,MATCH($A80,'adatlap_%'!$B:$B,0),MATCH(G$3,'adatlap_%'!$3:$3,0))</f>
        <v>0</v>
      </c>
      <c r="H80">
        <f>INDEX('adatlap_%'!$A:$AI,MATCH($A80,'adatlap_%'!$B:$B,0),MATCH(H$3,'adatlap_%'!$3:$3,0))</f>
        <v>0</v>
      </c>
      <c r="I80">
        <f>INDEX('adatlap_%'!$A:$AI,MATCH($A80,'adatlap_%'!$B:$B,0),MATCH(I$3,'adatlap_%'!$3:$3,0))</f>
        <v>0</v>
      </c>
      <c r="J80">
        <f>INDEX('adatlap_%'!$A:$AI,MATCH($A80,'adatlap_%'!$B:$B,0),MATCH(J$3,'adatlap_%'!$3:$3,0))</f>
        <v>0</v>
      </c>
      <c r="K80">
        <f>INDEX('adatlap_%'!$A:$AI,MATCH($A80,'adatlap_%'!$B:$B,0),MATCH(K$3,'adatlap_%'!$3:$3,0))</f>
        <v>0</v>
      </c>
      <c r="L80">
        <f>INDEX('adatlap_%'!$A:$AI,MATCH($A80,'adatlap_%'!$B:$B,0),MATCH(L$3,'adatlap_%'!$3:$3,0))</f>
        <v>0</v>
      </c>
      <c r="M80">
        <f>INDEX('adatlap_%'!$A:$AI,MATCH($A80,'adatlap_%'!$B:$B,0),MATCH(M$3,'adatlap_%'!$3:$3,0))</f>
        <v>0</v>
      </c>
      <c r="N80">
        <f>INDEX('adatlap_%'!$A:$AI,MATCH($A80,'adatlap_%'!$B:$B,0),MATCH(N$3,'adatlap_%'!$3:$3,0))</f>
        <v>0</v>
      </c>
      <c r="O80">
        <f>INDEX('adatlap_%'!$A:$AI,MATCH($A80,'adatlap_%'!$B:$B,0),MATCH(O$3,'adatlap_%'!$3:$3,0))</f>
        <v>0</v>
      </c>
      <c r="P80">
        <f>INDEX('adatlap_%'!$A:$AI,MATCH($A80,'adatlap_%'!$B:$B,0),MATCH(P$3,'adatlap_%'!$3:$3,0))</f>
        <v>0</v>
      </c>
      <c r="Q80">
        <f>INDEX('adatlap_%'!$A:$AI,MATCH($A80,'adatlap_%'!$B:$B,0),MATCH(Q$3,'adatlap_%'!$3:$3,0))</f>
        <v>0</v>
      </c>
      <c r="R80">
        <f>INDEX('adatlap_%'!$A:$AI,MATCH($A80,'adatlap_%'!$B:$B,0),MATCH(R$3,'adatlap_%'!$3:$3,0))</f>
        <v>12</v>
      </c>
      <c r="S80">
        <f>INDEX('adatlap_%'!$A:$AI,MATCH($A80,'adatlap_%'!$B:$B,0),MATCH(S$3,'adatlap_%'!$3:$3,0))</f>
        <v>6.1855670103092786</v>
      </c>
    </row>
    <row r="81" spans="1:19" x14ac:dyDescent="0.25">
      <c r="A81" s="33">
        <v>23</v>
      </c>
      <c r="B81" t="e">
        <f>INDEX('adatlap_%'!$A:$AI,MATCH($A81,'adatlap_%'!$B:$B,0),MATCH(B$3,'adatlap_%'!$3:$3,0))</f>
        <v>#N/A</v>
      </c>
      <c r="C81" t="e">
        <f>INDEX('adatlap_%'!$A:$AI,MATCH($A81,'adatlap_%'!$B:$B,0),MATCH(C$3,'adatlap_%'!$3:$3,0))</f>
        <v>#N/A</v>
      </c>
      <c r="D81" t="e">
        <f>INDEX('adatlap_%'!$A:$AI,MATCH($A81,'adatlap_%'!$B:$B,0),MATCH(D$3,'adatlap_%'!$3:$3,0))</f>
        <v>#N/A</v>
      </c>
      <c r="E81" t="e">
        <f>INDEX('adatlap_%'!$A:$AI,MATCH($A81,'adatlap_%'!$B:$B,0),MATCH(E$3,'adatlap_%'!$3:$3,0))</f>
        <v>#N/A</v>
      </c>
      <c r="F81" t="e">
        <f>INDEX('adatlap_%'!$A:$AI,MATCH($A81,'adatlap_%'!$B:$B,0),MATCH(F$3,'adatlap_%'!$3:$3,0))</f>
        <v>#N/A</v>
      </c>
      <c r="G81" t="e">
        <f>INDEX('adatlap_%'!$A:$AI,MATCH($A81,'adatlap_%'!$B:$B,0),MATCH(G$3,'adatlap_%'!$3:$3,0))</f>
        <v>#N/A</v>
      </c>
      <c r="H81" t="e">
        <f>INDEX('adatlap_%'!$A:$AI,MATCH($A81,'adatlap_%'!$B:$B,0),MATCH(H$3,'adatlap_%'!$3:$3,0))</f>
        <v>#N/A</v>
      </c>
      <c r="I81" t="e">
        <f>INDEX('adatlap_%'!$A:$AI,MATCH($A81,'adatlap_%'!$B:$B,0),MATCH(I$3,'adatlap_%'!$3:$3,0))</f>
        <v>#N/A</v>
      </c>
      <c r="J81" t="e">
        <f>INDEX('adatlap_%'!$A:$AI,MATCH($A81,'adatlap_%'!$B:$B,0),MATCH(J$3,'adatlap_%'!$3:$3,0))</f>
        <v>#N/A</v>
      </c>
      <c r="K81" t="e">
        <f>INDEX('adatlap_%'!$A:$AI,MATCH($A81,'adatlap_%'!$B:$B,0),MATCH(K$3,'adatlap_%'!$3:$3,0))</f>
        <v>#N/A</v>
      </c>
      <c r="L81" t="e">
        <f>INDEX('adatlap_%'!$A:$AI,MATCH($A81,'adatlap_%'!$B:$B,0),MATCH(L$3,'adatlap_%'!$3:$3,0))</f>
        <v>#N/A</v>
      </c>
      <c r="M81" t="e">
        <f>INDEX('adatlap_%'!$A:$AI,MATCH($A81,'adatlap_%'!$B:$B,0),MATCH(M$3,'adatlap_%'!$3:$3,0))</f>
        <v>#N/A</v>
      </c>
      <c r="N81" t="e">
        <f>INDEX('adatlap_%'!$A:$AI,MATCH($A81,'adatlap_%'!$B:$B,0),MATCH(N$3,'adatlap_%'!$3:$3,0))</f>
        <v>#N/A</v>
      </c>
      <c r="O81" t="e">
        <f>INDEX('adatlap_%'!$A:$AI,MATCH($A81,'adatlap_%'!$B:$B,0),MATCH(O$3,'adatlap_%'!$3:$3,0))</f>
        <v>#N/A</v>
      </c>
      <c r="P81" t="e">
        <f>INDEX('adatlap_%'!$A:$AI,MATCH($A81,'adatlap_%'!$B:$B,0),MATCH(P$3,'adatlap_%'!$3:$3,0))</f>
        <v>#N/A</v>
      </c>
      <c r="Q81" t="e">
        <f>INDEX('adatlap_%'!$A:$AI,MATCH($A81,'adatlap_%'!$B:$B,0),MATCH(Q$3,'adatlap_%'!$3:$3,0))</f>
        <v>#N/A</v>
      </c>
      <c r="R81" t="e">
        <f>INDEX('adatlap_%'!$A:$AI,MATCH($A81,'adatlap_%'!$B:$B,0),MATCH(R$3,'adatlap_%'!$3:$3,0))</f>
        <v>#N/A</v>
      </c>
      <c r="S81" t="e">
        <f>INDEX('adatlap_%'!$A:$AI,MATCH($A81,'adatlap_%'!$B:$B,0),MATCH(S$3,'adatlap_%'!$3:$3,0))</f>
        <v>#N/A</v>
      </c>
    </row>
    <row r="82" spans="1:19" x14ac:dyDescent="0.25">
      <c r="A82" s="33">
        <v>22</v>
      </c>
      <c r="B82" t="e">
        <f>INDEX('adatlap_%'!$A:$AI,MATCH($A82,'adatlap_%'!$B:$B,0),MATCH(B$3,'adatlap_%'!$3:$3,0))</f>
        <v>#N/A</v>
      </c>
      <c r="C82" t="e">
        <f>INDEX('adatlap_%'!$A:$AI,MATCH($A82,'adatlap_%'!$B:$B,0),MATCH(C$3,'adatlap_%'!$3:$3,0))</f>
        <v>#N/A</v>
      </c>
      <c r="D82" t="e">
        <f>INDEX('adatlap_%'!$A:$AI,MATCH($A82,'adatlap_%'!$B:$B,0),MATCH(D$3,'adatlap_%'!$3:$3,0))</f>
        <v>#N/A</v>
      </c>
      <c r="E82" t="e">
        <f>INDEX('adatlap_%'!$A:$AI,MATCH($A82,'adatlap_%'!$B:$B,0),MATCH(E$3,'adatlap_%'!$3:$3,0))</f>
        <v>#N/A</v>
      </c>
      <c r="F82" t="e">
        <f>INDEX('adatlap_%'!$A:$AI,MATCH($A82,'adatlap_%'!$B:$B,0),MATCH(F$3,'adatlap_%'!$3:$3,0))</f>
        <v>#N/A</v>
      </c>
      <c r="G82" t="e">
        <f>INDEX('adatlap_%'!$A:$AI,MATCH($A82,'adatlap_%'!$B:$B,0),MATCH(G$3,'adatlap_%'!$3:$3,0))</f>
        <v>#N/A</v>
      </c>
      <c r="H82" t="e">
        <f>INDEX('adatlap_%'!$A:$AI,MATCH($A82,'adatlap_%'!$B:$B,0),MATCH(H$3,'adatlap_%'!$3:$3,0))</f>
        <v>#N/A</v>
      </c>
      <c r="I82" t="e">
        <f>INDEX('adatlap_%'!$A:$AI,MATCH($A82,'adatlap_%'!$B:$B,0),MATCH(I$3,'adatlap_%'!$3:$3,0))</f>
        <v>#N/A</v>
      </c>
      <c r="J82" t="e">
        <f>INDEX('adatlap_%'!$A:$AI,MATCH($A82,'adatlap_%'!$B:$B,0),MATCH(J$3,'adatlap_%'!$3:$3,0))</f>
        <v>#N/A</v>
      </c>
      <c r="K82" t="e">
        <f>INDEX('adatlap_%'!$A:$AI,MATCH($A82,'adatlap_%'!$B:$B,0),MATCH(K$3,'adatlap_%'!$3:$3,0))</f>
        <v>#N/A</v>
      </c>
      <c r="L82" t="e">
        <f>INDEX('adatlap_%'!$A:$AI,MATCH($A82,'adatlap_%'!$B:$B,0),MATCH(L$3,'adatlap_%'!$3:$3,0))</f>
        <v>#N/A</v>
      </c>
      <c r="M82" t="e">
        <f>INDEX('adatlap_%'!$A:$AI,MATCH($A82,'adatlap_%'!$B:$B,0),MATCH(M$3,'adatlap_%'!$3:$3,0))</f>
        <v>#N/A</v>
      </c>
      <c r="N82" t="e">
        <f>INDEX('adatlap_%'!$A:$AI,MATCH($A82,'adatlap_%'!$B:$B,0),MATCH(N$3,'adatlap_%'!$3:$3,0))</f>
        <v>#N/A</v>
      </c>
      <c r="O82" t="e">
        <f>INDEX('adatlap_%'!$A:$AI,MATCH($A82,'adatlap_%'!$B:$B,0),MATCH(O$3,'adatlap_%'!$3:$3,0))</f>
        <v>#N/A</v>
      </c>
      <c r="P82" t="e">
        <f>INDEX('adatlap_%'!$A:$AI,MATCH($A82,'adatlap_%'!$B:$B,0),MATCH(P$3,'adatlap_%'!$3:$3,0))</f>
        <v>#N/A</v>
      </c>
      <c r="Q82" t="e">
        <f>INDEX('adatlap_%'!$A:$AI,MATCH($A82,'adatlap_%'!$B:$B,0),MATCH(Q$3,'adatlap_%'!$3:$3,0))</f>
        <v>#N/A</v>
      </c>
      <c r="R82" t="e">
        <f>INDEX('adatlap_%'!$A:$AI,MATCH($A82,'adatlap_%'!$B:$B,0),MATCH(R$3,'adatlap_%'!$3:$3,0))</f>
        <v>#N/A</v>
      </c>
      <c r="S82" t="e">
        <f>INDEX('adatlap_%'!$A:$AI,MATCH($A82,'adatlap_%'!$B:$B,0),MATCH(S$3,'adatlap_%'!$3:$3,0))</f>
        <v>#N/A</v>
      </c>
    </row>
    <row r="83" spans="1:19" x14ac:dyDescent="0.25">
      <c r="A83" s="33">
        <v>21</v>
      </c>
      <c r="B83" t="e">
        <f>INDEX('adatlap_%'!$A:$AI,MATCH($A83,'adatlap_%'!$B:$B,0),MATCH(B$3,'adatlap_%'!$3:$3,0))</f>
        <v>#N/A</v>
      </c>
      <c r="C83" t="e">
        <f>INDEX('adatlap_%'!$A:$AI,MATCH($A83,'adatlap_%'!$B:$B,0),MATCH(C$3,'adatlap_%'!$3:$3,0))</f>
        <v>#N/A</v>
      </c>
      <c r="D83" t="e">
        <f>INDEX('adatlap_%'!$A:$AI,MATCH($A83,'adatlap_%'!$B:$B,0),MATCH(D$3,'adatlap_%'!$3:$3,0))</f>
        <v>#N/A</v>
      </c>
      <c r="E83" t="e">
        <f>INDEX('adatlap_%'!$A:$AI,MATCH($A83,'adatlap_%'!$B:$B,0),MATCH(E$3,'adatlap_%'!$3:$3,0))</f>
        <v>#N/A</v>
      </c>
      <c r="F83" t="e">
        <f>INDEX('adatlap_%'!$A:$AI,MATCH($A83,'adatlap_%'!$B:$B,0),MATCH(F$3,'adatlap_%'!$3:$3,0))</f>
        <v>#N/A</v>
      </c>
      <c r="G83" t="e">
        <f>INDEX('adatlap_%'!$A:$AI,MATCH($A83,'adatlap_%'!$B:$B,0),MATCH(G$3,'adatlap_%'!$3:$3,0))</f>
        <v>#N/A</v>
      </c>
      <c r="H83" t="e">
        <f>INDEX('adatlap_%'!$A:$AI,MATCH($A83,'adatlap_%'!$B:$B,0),MATCH(H$3,'adatlap_%'!$3:$3,0))</f>
        <v>#N/A</v>
      </c>
      <c r="I83" t="e">
        <f>INDEX('adatlap_%'!$A:$AI,MATCH($A83,'adatlap_%'!$B:$B,0),MATCH(I$3,'adatlap_%'!$3:$3,0))</f>
        <v>#N/A</v>
      </c>
      <c r="J83" t="e">
        <f>INDEX('adatlap_%'!$A:$AI,MATCH($A83,'adatlap_%'!$B:$B,0),MATCH(J$3,'adatlap_%'!$3:$3,0))</f>
        <v>#N/A</v>
      </c>
      <c r="K83" t="e">
        <f>INDEX('adatlap_%'!$A:$AI,MATCH($A83,'adatlap_%'!$B:$B,0),MATCH(K$3,'adatlap_%'!$3:$3,0))</f>
        <v>#N/A</v>
      </c>
      <c r="L83" t="e">
        <f>INDEX('adatlap_%'!$A:$AI,MATCH($A83,'adatlap_%'!$B:$B,0),MATCH(L$3,'adatlap_%'!$3:$3,0))</f>
        <v>#N/A</v>
      </c>
      <c r="M83" t="e">
        <f>INDEX('adatlap_%'!$A:$AI,MATCH($A83,'adatlap_%'!$B:$B,0),MATCH(M$3,'adatlap_%'!$3:$3,0))</f>
        <v>#N/A</v>
      </c>
      <c r="N83" t="e">
        <f>INDEX('adatlap_%'!$A:$AI,MATCH($A83,'adatlap_%'!$B:$B,0),MATCH(N$3,'adatlap_%'!$3:$3,0))</f>
        <v>#N/A</v>
      </c>
      <c r="O83" t="e">
        <f>INDEX('adatlap_%'!$A:$AI,MATCH($A83,'adatlap_%'!$B:$B,0),MATCH(O$3,'adatlap_%'!$3:$3,0))</f>
        <v>#N/A</v>
      </c>
      <c r="P83" t="e">
        <f>INDEX('adatlap_%'!$A:$AI,MATCH($A83,'adatlap_%'!$B:$B,0),MATCH(P$3,'adatlap_%'!$3:$3,0))</f>
        <v>#N/A</v>
      </c>
      <c r="Q83" t="e">
        <f>INDEX('adatlap_%'!$A:$AI,MATCH($A83,'adatlap_%'!$B:$B,0),MATCH(Q$3,'adatlap_%'!$3:$3,0))</f>
        <v>#N/A</v>
      </c>
      <c r="R83" t="e">
        <f>INDEX('adatlap_%'!$A:$AI,MATCH($A83,'adatlap_%'!$B:$B,0),MATCH(R$3,'adatlap_%'!$3:$3,0))</f>
        <v>#N/A</v>
      </c>
      <c r="S83" t="e">
        <f>INDEX('adatlap_%'!$A:$AI,MATCH($A83,'adatlap_%'!$B:$B,0),MATCH(S$3,'adatlap_%'!$3:$3,0))</f>
        <v>#N/A</v>
      </c>
    </row>
    <row r="84" spans="1:19" x14ac:dyDescent="0.25">
      <c r="A84" s="33">
        <v>20</v>
      </c>
      <c r="B84" t="e">
        <f>INDEX('adatlap_%'!$A:$AI,MATCH($A84,'adatlap_%'!$B:$B,0),MATCH(B$3,'adatlap_%'!$3:$3,0))</f>
        <v>#N/A</v>
      </c>
      <c r="C84" t="e">
        <f>INDEX('adatlap_%'!$A:$AI,MATCH($A84,'adatlap_%'!$B:$B,0),MATCH(C$3,'adatlap_%'!$3:$3,0))</f>
        <v>#N/A</v>
      </c>
      <c r="D84" t="e">
        <f>INDEX('adatlap_%'!$A:$AI,MATCH($A84,'adatlap_%'!$B:$B,0),MATCH(D$3,'adatlap_%'!$3:$3,0))</f>
        <v>#N/A</v>
      </c>
      <c r="E84" t="e">
        <f>INDEX('adatlap_%'!$A:$AI,MATCH($A84,'adatlap_%'!$B:$B,0),MATCH(E$3,'adatlap_%'!$3:$3,0))</f>
        <v>#N/A</v>
      </c>
      <c r="F84" t="e">
        <f>INDEX('adatlap_%'!$A:$AI,MATCH($A84,'adatlap_%'!$B:$B,0),MATCH(F$3,'adatlap_%'!$3:$3,0))</f>
        <v>#N/A</v>
      </c>
      <c r="G84" t="e">
        <f>INDEX('adatlap_%'!$A:$AI,MATCH($A84,'adatlap_%'!$B:$B,0),MATCH(G$3,'adatlap_%'!$3:$3,0))</f>
        <v>#N/A</v>
      </c>
      <c r="H84" t="e">
        <f>INDEX('adatlap_%'!$A:$AI,MATCH($A84,'adatlap_%'!$B:$B,0),MATCH(H$3,'adatlap_%'!$3:$3,0))</f>
        <v>#N/A</v>
      </c>
      <c r="I84" t="e">
        <f>INDEX('adatlap_%'!$A:$AI,MATCH($A84,'adatlap_%'!$B:$B,0),MATCH(I$3,'adatlap_%'!$3:$3,0))</f>
        <v>#N/A</v>
      </c>
      <c r="J84" t="e">
        <f>INDEX('adatlap_%'!$A:$AI,MATCH($A84,'adatlap_%'!$B:$B,0),MATCH(J$3,'adatlap_%'!$3:$3,0))</f>
        <v>#N/A</v>
      </c>
      <c r="K84" t="e">
        <f>INDEX('adatlap_%'!$A:$AI,MATCH($A84,'adatlap_%'!$B:$B,0),MATCH(K$3,'adatlap_%'!$3:$3,0))</f>
        <v>#N/A</v>
      </c>
      <c r="L84" t="e">
        <f>INDEX('adatlap_%'!$A:$AI,MATCH($A84,'adatlap_%'!$B:$B,0),MATCH(L$3,'adatlap_%'!$3:$3,0))</f>
        <v>#N/A</v>
      </c>
      <c r="M84" t="e">
        <f>INDEX('adatlap_%'!$A:$AI,MATCH($A84,'adatlap_%'!$B:$B,0),MATCH(M$3,'adatlap_%'!$3:$3,0))</f>
        <v>#N/A</v>
      </c>
      <c r="N84" t="e">
        <f>INDEX('adatlap_%'!$A:$AI,MATCH($A84,'adatlap_%'!$B:$B,0),MATCH(N$3,'adatlap_%'!$3:$3,0))</f>
        <v>#N/A</v>
      </c>
      <c r="O84" t="e">
        <f>INDEX('adatlap_%'!$A:$AI,MATCH($A84,'adatlap_%'!$B:$B,0),MATCH(O$3,'adatlap_%'!$3:$3,0))</f>
        <v>#N/A</v>
      </c>
      <c r="P84" t="e">
        <f>INDEX('adatlap_%'!$A:$AI,MATCH($A84,'adatlap_%'!$B:$B,0),MATCH(P$3,'adatlap_%'!$3:$3,0))</f>
        <v>#N/A</v>
      </c>
      <c r="Q84" t="e">
        <f>INDEX('adatlap_%'!$A:$AI,MATCH($A84,'adatlap_%'!$B:$B,0),MATCH(Q$3,'adatlap_%'!$3:$3,0))</f>
        <v>#N/A</v>
      </c>
      <c r="R84" t="e">
        <f>INDEX('adatlap_%'!$A:$AI,MATCH($A84,'adatlap_%'!$B:$B,0),MATCH(R$3,'adatlap_%'!$3:$3,0))</f>
        <v>#N/A</v>
      </c>
      <c r="S84" t="e">
        <f>INDEX('adatlap_%'!$A:$AI,MATCH($A84,'adatlap_%'!$B:$B,0),MATCH(S$3,'adatlap_%'!$3:$3,0))</f>
        <v>#N/A</v>
      </c>
    </row>
    <row r="85" spans="1:19" x14ac:dyDescent="0.25">
      <c r="A85" s="33">
        <v>19</v>
      </c>
      <c r="B85" t="e">
        <f>INDEX('adatlap_%'!$A:$AI,MATCH($A85,'adatlap_%'!$B:$B,0),MATCH(B$3,'adatlap_%'!$3:$3,0))</f>
        <v>#N/A</v>
      </c>
      <c r="C85" t="e">
        <f>INDEX('adatlap_%'!$A:$AI,MATCH($A85,'adatlap_%'!$B:$B,0),MATCH(C$3,'adatlap_%'!$3:$3,0))</f>
        <v>#N/A</v>
      </c>
      <c r="D85" t="e">
        <f>INDEX('adatlap_%'!$A:$AI,MATCH($A85,'adatlap_%'!$B:$B,0),MATCH(D$3,'adatlap_%'!$3:$3,0))</f>
        <v>#N/A</v>
      </c>
      <c r="E85" t="e">
        <f>INDEX('adatlap_%'!$A:$AI,MATCH($A85,'adatlap_%'!$B:$B,0),MATCH(E$3,'adatlap_%'!$3:$3,0))</f>
        <v>#N/A</v>
      </c>
      <c r="F85" t="e">
        <f>INDEX('adatlap_%'!$A:$AI,MATCH($A85,'adatlap_%'!$B:$B,0),MATCH(F$3,'adatlap_%'!$3:$3,0))</f>
        <v>#N/A</v>
      </c>
      <c r="G85" t="e">
        <f>INDEX('adatlap_%'!$A:$AI,MATCH($A85,'adatlap_%'!$B:$B,0),MATCH(G$3,'adatlap_%'!$3:$3,0))</f>
        <v>#N/A</v>
      </c>
      <c r="H85" t="e">
        <f>INDEX('adatlap_%'!$A:$AI,MATCH($A85,'adatlap_%'!$B:$B,0),MATCH(H$3,'adatlap_%'!$3:$3,0))</f>
        <v>#N/A</v>
      </c>
      <c r="I85" t="e">
        <f>INDEX('adatlap_%'!$A:$AI,MATCH($A85,'adatlap_%'!$B:$B,0),MATCH(I$3,'adatlap_%'!$3:$3,0))</f>
        <v>#N/A</v>
      </c>
      <c r="J85" t="e">
        <f>INDEX('adatlap_%'!$A:$AI,MATCH($A85,'adatlap_%'!$B:$B,0),MATCH(J$3,'adatlap_%'!$3:$3,0))</f>
        <v>#N/A</v>
      </c>
      <c r="K85" t="e">
        <f>INDEX('adatlap_%'!$A:$AI,MATCH($A85,'adatlap_%'!$B:$B,0),MATCH(K$3,'adatlap_%'!$3:$3,0))</f>
        <v>#N/A</v>
      </c>
      <c r="L85" t="e">
        <f>INDEX('adatlap_%'!$A:$AI,MATCH($A85,'adatlap_%'!$B:$B,0),MATCH(L$3,'adatlap_%'!$3:$3,0))</f>
        <v>#N/A</v>
      </c>
      <c r="M85" t="e">
        <f>INDEX('adatlap_%'!$A:$AI,MATCH($A85,'adatlap_%'!$B:$B,0),MATCH(M$3,'adatlap_%'!$3:$3,0))</f>
        <v>#N/A</v>
      </c>
      <c r="N85" t="e">
        <f>INDEX('adatlap_%'!$A:$AI,MATCH($A85,'adatlap_%'!$B:$B,0),MATCH(N$3,'adatlap_%'!$3:$3,0))</f>
        <v>#N/A</v>
      </c>
      <c r="O85" t="e">
        <f>INDEX('adatlap_%'!$A:$AI,MATCH($A85,'adatlap_%'!$B:$B,0),MATCH(O$3,'adatlap_%'!$3:$3,0))</f>
        <v>#N/A</v>
      </c>
      <c r="P85" t="e">
        <f>INDEX('adatlap_%'!$A:$AI,MATCH($A85,'adatlap_%'!$B:$B,0),MATCH(P$3,'adatlap_%'!$3:$3,0))</f>
        <v>#N/A</v>
      </c>
      <c r="Q85" t="e">
        <f>INDEX('adatlap_%'!$A:$AI,MATCH($A85,'adatlap_%'!$B:$B,0),MATCH(Q$3,'adatlap_%'!$3:$3,0))</f>
        <v>#N/A</v>
      </c>
      <c r="R85" t="e">
        <f>INDEX('adatlap_%'!$A:$AI,MATCH($A85,'adatlap_%'!$B:$B,0),MATCH(R$3,'adatlap_%'!$3:$3,0))</f>
        <v>#N/A</v>
      </c>
      <c r="S85" t="e">
        <f>INDEX('adatlap_%'!$A:$AI,MATCH($A85,'adatlap_%'!$B:$B,0),MATCH(S$3,'adatlap_%'!$3:$3,0))</f>
        <v>#N/A</v>
      </c>
    </row>
    <row r="86" spans="1:19" x14ac:dyDescent="0.25">
      <c r="A86" s="33">
        <v>18</v>
      </c>
      <c r="B86" t="e">
        <f>INDEX('adatlap_%'!$A:$AI,MATCH($A86,'adatlap_%'!$B:$B,0),MATCH(B$3,'adatlap_%'!$3:$3,0))</f>
        <v>#N/A</v>
      </c>
      <c r="C86" t="e">
        <f>INDEX('adatlap_%'!$A:$AI,MATCH($A86,'adatlap_%'!$B:$B,0),MATCH(C$3,'adatlap_%'!$3:$3,0))</f>
        <v>#N/A</v>
      </c>
      <c r="D86" t="e">
        <f>INDEX('adatlap_%'!$A:$AI,MATCH($A86,'adatlap_%'!$B:$B,0),MATCH(D$3,'adatlap_%'!$3:$3,0))</f>
        <v>#N/A</v>
      </c>
      <c r="E86" t="e">
        <f>INDEX('adatlap_%'!$A:$AI,MATCH($A86,'adatlap_%'!$B:$B,0),MATCH(E$3,'adatlap_%'!$3:$3,0))</f>
        <v>#N/A</v>
      </c>
      <c r="F86" t="e">
        <f>INDEX('adatlap_%'!$A:$AI,MATCH($A86,'adatlap_%'!$B:$B,0),MATCH(F$3,'adatlap_%'!$3:$3,0))</f>
        <v>#N/A</v>
      </c>
      <c r="G86" t="e">
        <f>INDEX('adatlap_%'!$A:$AI,MATCH($A86,'adatlap_%'!$B:$B,0),MATCH(G$3,'adatlap_%'!$3:$3,0))</f>
        <v>#N/A</v>
      </c>
      <c r="H86" t="e">
        <f>INDEX('adatlap_%'!$A:$AI,MATCH($A86,'adatlap_%'!$B:$B,0),MATCH(H$3,'adatlap_%'!$3:$3,0))</f>
        <v>#N/A</v>
      </c>
      <c r="I86" t="e">
        <f>INDEX('adatlap_%'!$A:$AI,MATCH($A86,'adatlap_%'!$B:$B,0),MATCH(I$3,'adatlap_%'!$3:$3,0))</f>
        <v>#N/A</v>
      </c>
      <c r="J86" t="e">
        <f>INDEX('adatlap_%'!$A:$AI,MATCH($A86,'adatlap_%'!$B:$B,0),MATCH(J$3,'adatlap_%'!$3:$3,0))</f>
        <v>#N/A</v>
      </c>
      <c r="K86" t="e">
        <f>INDEX('adatlap_%'!$A:$AI,MATCH($A86,'adatlap_%'!$B:$B,0),MATCH(K$3,'adatlap_%'!$3:$3,0))</f>
        <v>#N/A</v>
      </c>
      <c r="L86" t="e">
        <f>INDEX('adatlap_%'!$A:$AI,MATCH($A86,'adatlap_%'!$B:$B,0),MATCH(L$3,'adatlap_%'!$3:$3,0))</f>
        <v>#N/A</v>
      </c>
      <c r="M86" t="e">
        <f>INDEX('adatlap_%'!$A:$AI,MATCH($A86,'adatlap_%'!$B:$B,0),MATCH(M$3,'adatlap_%'!$3:$3,0))</f>
        <v>#N/A</v>
      </c>
      <c r="N86" t="e">
        <f>INDEX('adatlap_%'!$A:$AI,MATCH($A86,'adatlap_%'!$B:$B,0),MATCH(N$3,'adatlap_%'!$3:$3,0))</f>
        <v>#N/A</v>
      </c>
      <c r="O86" t="e">
        <f>INDEX('adatlap_%'!$A:$AI,MATCH($A86,'adatlap_%'!$B:$B,0),MATCH(O$3,'adatlap_%'!$3:$3,0))</f>
        <v>#N/A</v>
      </c>
      <c r="P86" t="e">
        <f>INDEX('adatlap_%'!$A:$AI,MATCH($A86,'adatlap_%'!$B:$B,0),MATCH(P$3,'adatlap_%'!$3:$3,0))</f>
        <v>#N/A</v>
      </c>
      <c r="Q86" t="e">
        <f>INDEX('adatlap_%'!$A:$AI,MATCH($A86,'adatlap_%'!$B:$B,0),MATCH(Q$3,'adatlap_%'!$3:$3,0))</f>
        <v>#N/A</v>
      </c>
      <c r="R86" t="e">
        <f>INDEX('adatlap_%'!$A:$AI,MATCH($A86,'adatlap_%'!$B:$B,0),MATCH(R$3,'adatlap_%'!$3:$3,0))</f>
        <v>#N/A</v>
      </c>
      <c r="S86" t="e">
        <f>INDEX('adatlap_%'!$A:$AI,MATCH($A86,'adatlap_%'!$B:$B,0),MATCH(S$3,'adatlap_%'!$3:$3,0))</f>
        <v>#N/A</v>
      </c>
    </row>
    <row r="87" spans="1:19" x14ac:dyDescent="0.25">
      <c r="A87" s="33">
        <v>17</v>
      </c>
      <c r="B87" t="e">
        <f>INDEX('adatlap_%'!$A:$AI,MATCH($A87,'adatlap_%'!$B:$B,0),MATCH(B$3,'adatlap_%'!$3:$3,0))</f>
        <v>#N/A</v>
      </c>
      <c r="C87" t="e">
        <f>INDEX('adatlap_%'!$A:$AI,MATCH($A87,'adatlap_%'!$B:$B,0),MATCH(C$3,'adatlap_%'!$3:$3,0))</f>
        <v>#N/A</v>
      </c>
      <c r="D87" t="e">
        <f>INDEX('adatlap_%'!$A:$AI,MATCH($A87,'adatlap_%'!$B:$B,0),MATCH(D$3,'adatlap_%'!$3:$3,0))</f>
        <v>#N/A</v>
      </c>
      <c r="E87" t="e">
        <f>INDEX('adatlap_%'!$A:$AI,MATCH($A87,'adatlap_%'!$B:$B,0),MATCH(E$3,'adatlap_%'!$3:$3,0))</f>
        <v>#N/A</v>
      </c>
      <c r="F87" t="e">
        <f>INDEX('adatlap_%'!$A:$AI,MATCH($A87,'adatlap_%'!$B:$B,0),MATCH(F$3,'adatlap_%'!$3:$3,0))</f>
        <v>#N/A</v>
      </c>
      <c r="G87" t="e">
        <f>INDEX('adatlap_%'!$A:$AI,MATCH($A87,'adatlap_%'!$B:$B,0),MATCH(G$3,'adatlap_%'!$3:$3,0))</f>
        <v>#N/A</v>
      </c>
      <c r="H87" t="e">
        <f>INDEX('adatlap_%'!$A:$AI,MATCH($A87,'adatlap_%'!$B:$B,0),MATCH(H$3,'adatlap_%'!$3:$3,0))</f>
        <v>#N/A</v>
      </c>
      <c r="I87" t="e">
        <f>INDEX('adatlap_%'!$A:$AI,MATCH($A87,'adatlap_%'!$B:$B,0),MATCH(I$3,'adatlap_%'!$3:$3,0))</f>
        <v>#N/A</v>
      </c>
      <c r="J87" t="e">
        <f>INDEX('adatlap_%'!$A:$AI,MATCH($A87,'adatlap_%'!$B:$B,0),MATCH(J$3,'adatlap_%'!$3:$3,0))</f>
        <v>#N/A</v>
      </c>
      <c r="K87" t="e">
        <f>INDEX('adatlap_%'!$A:$AI,MATCH($A87,'adatlap_%'!$B:$B,0),MATCH(K$3,'adatlap_%'!$3:$3,0))</f>
        <v>#N/A</v>
      </c>
      <c r="L87" t="e">
        <f>INDEX('adatlap_%'!$A:$AI,MATCH($A87,'adatlap_%'!$B:$B,0),MATCH(L$3,'adatlap_%'!$3:$3,0))</f>
        <v>#N/A</v>
      </c>
      <c r="M87" t="e">
        <f>INDEX('adatlap_%'!$A:$AI,MATCH($A87,'adatlap_%'!$B:$B,0),MATCH(M$3,'adatlap_%'!$3:$3,0))</f>
        <v>#N/A</v>
      </c>
      <c r="N87" t="e">
        <f>INDEX('adatlap_%'!$A:$AI,MATCH($A87,'adatlap_%'!$B:$B,0),MATCH(N$3,'adatlap_%'!$3:$3,0))</f>
        <v>#N/A</v>
      </c>
      <c r="O87" t="e">
        <f>INDEX('adatlap_%'!$A:$AI,MATCH($A87,'adatlap_%'!$B:$B,0),MATCH(O$3,'adatlap_%'!$3:$3,0))</f>
        <v>#N/A</v>
      </c>
      <c r="P87" t="e">
        <f>INDEX('adatlap_%'!$A:$AI,MATCH($A87,'adatlap_%'!$B:$B,0),MATCH(P$3,'adatlap_%'!$3:$3,0))</f>
        <v>#N/A</v>
      </c>
      <c r="Q87" t="e">
        <f>INDEX('adatlap_%'!$A:$AI,MATCH($A87,'adatlap_%'!$B:$B,0),MATCH(Q$3,'adatlap_%'!$3:$3,0))</f>
        <v>#N/A</v>
      </c>
      <c r="R87" t="e">
        <f>INDEX('adatlap_%'!$A:$AI,MATCH($A87,'adatlap_%'!$B:$B,0),MATCH(R$3,'adatlap_%'!$3:$3,0))</f>
        <v>#N/A</v>
      </c>
      <c r="S87" t="e">
        <f>INDEX('adatlap_%'!$A:$AI,MATCH($A87,'adatlap_%'!$B:$B,0),MATCH(S$3,'adatlap_%'!$3:$3,0))</f>
        <v>#N/A</v>
      </c>
    </row>
    <row r="88" spans="1:19" x14ac:dyDescent="0.25">
      <c r="A88" s="33">
        <v>16</v>
      </c>
      <c r="B88" t="e">
        <f>INDEX('adatlap_%'!$A:$AI,MATCH($A88,'adatlap_%'!$B:$B,0),MATCH(B$3,'adatlap_%'!$3:$3,0))</f>
        <v>#N/A</v>
      </c>
      <c r="C88" t="e">
        <f>INDEX('adatlap_%'!$A:$AI,MATCH($A88,'adatlap_%'!$B:$B,0),MATCH(C$3,'adatlap_%'!$3:$3,0))</f>
        <v>#N/A</v>
      </c>
      <c r="D88" t="e">
        <f>INDEX('adatlap_%'!$A:$AI,MATCH($A88,'adatlap_%'!$B:$B,0),MATCH(D$3,'adatlap_%'!$3:$3,0))</f>
        <v>#N/A</v>
      </c>
      <c r="E88" t="e">
        <f>INDEX('adatlap_%'!$A:$AI,MATCH($A88,'adatlap_%'!$B:$B,0),MATCH(E$3,'adatlap_%'!$3:$3,0))</f>
        <v>#N/A</v>
      </c>
      <c r="F88" t="e">
        <f>INDEX('adatlap_%'!$A:$AI,MATCH($A88,'adatlap_%'!$B:$B,0),MATCH(F$3,'adatlap_%'!$3:$3,0))</f>
        <v>#N/A</v>
      </c>
      <c r="G88" t="e">
        <f>INDEX('adatlap_%'!$A:$AI,MATCH($A88,'adatlap_%'!$B:$B,0),MATCH(G$3,'adatlap_%'!$3:$3,0))</f>
        <v>#N/A</v>
      </c>
      <c r="H88" t="e">
        <f>INDEX('adatlap_%'!$A:$AI,MATCH($A88,'adatlap_%'!$B:$B,0),MATCH(H$3,'adatlap_%'!$3:$3,0))</f>
        <v>#N/A</v>
      </c>
      <c r="I88" t="e">
        <f>INDEX('adatlap_%'!$A:$AI,MATCH($A88,'adatlap_%'!$B:$B,0),MATCH(I$3,'adatlap_%'!$3:$3,0))</f>
        <v>#N/A</v>
      </c>
      <c r="J88" t="e">
        <f>INDEX('adatlap_%'!$A:$AI,MATCH($A88,'adatlap_%'!$B:$B,0),MATCH(J$3,'adatlap_%'!$3:$3,0))</f>
        <v>#N/A</v>
      </c>
      <c r="K88" t="e">
        <f>INDEX('adatlap_%'!$A:$AI,MATCH($A88,'adatlap_%'!$B:$B,0),MATCH(K$3,'adatlap_%'!$3:$3,0))</f>
        <v>#N/A</v>
      </c>
      <c r="L88" t="e">
        <f>INDEX('adatlap_%'!$A:$AI,MATCH($A88,'adatlap_%'!$B:$B,0),MATCH(L$3,'adatlap_%'!$3:$3,0))</f>
        <v>#N/A</v>
      </c>
      <c r="M88" t="e">
        <f>INDEX('adatlap_%'!$A:$AI,MATCH($A88,'adatlap_%'!$B:$B,0),MATCH(M$3,'adatlap_%'!$3:$3,0))</f>
        <v>#N/A</v>
      </c>
      <c r="N88" t="e">
        <f>INDEX('adatlap_%'!$A:$AI,MATCH($A88,'adatlap_%'!$B:$B,0),MATCH(N$3,'adatlap_%'!$3:$3,0))</f>
        <v>#N/A</v>
      </c>
      <c r="O88" t="e">
        <f>INDEX('adatlap_%'!$A:$AI,MATCH($A88,'adatlap_%'!$B:$B,0),MATCH(O$3,'adatlap_%'!$3:$3,0))</f>
        <v>#N/A</v>
      </c>
      <c r="P88" t="e">
        <f>INDEX('adatlap_%'!$A:$AI,MATCH($A88,'adatlap_%'!$B:$B,0),MATCH(P$3,'adatlap_%'!$3:$3,0))</f>
        <v>#N/A</v>
      </c>
      <c r="Q88" t="e">
        <f>INDEX('adatlap_%'!$A:$AI,MATCH($A88,'adatlap_%'!$B:$B,0),MATCH(Q$3,'adatlap_%'!$3:$3,0))</f>
        <v>#N/A</v>
      </c>
      <c r="R88" t="e">
        <f>INDEX('adatlap_%'!$A:$AI,MATCH($A88,'adatlap_%'!$B:$B,0),MATCH(R$3,'adatlap_%'!$3:$3,0))</f>
        <v>#N/A</v>
      </c>
      <c r="S88" t="e">
        <f>INDEX('adatlap_%'!$A:$AI,MATCH($A88,'adatlap_%'!$B:$B,0),MATCH(S$3,'adatlap_%'!$3:$3,0))</f>
        <v>#N/A</v>
      </c>
    </row>
    <row r="89" spans="1:19" x14ac:dyDescent="0.25">
      <c r="A89" s="33">
        <v>15</v>
      </c>
      <c r="B89" t="e">
        <f>INDEX('adatlap_%'!$A:$AI,MATCH($A89,'adatlap_%'!$B:$B,0),MATCH(B$3,'adatlap_%'!$3:$3,0))</f>
        <v>#N/A</v>
      </c>
      <c r="C89" t="e">
        <f>INDEX('adatlap_%'!$A:$AI,MATCH($A89,'adatlap_%'!$B:$B,0),MATCH(C$3,'adatlap_%'!$3:$3,0))</f>
        <v>#N/A</v>
      </c>
      <c r="D89" t="e">
        <f>INDEX('adatlap_%'!$A:$AI,MATCH($A89,'adatlap_%'!$B:$B,0),MATCH(D$3,'adatlap_%'!$3:$3,0))</f>
        <v>#N/A</v>
      </c>
      <c r="E89" t="e">
        <f>INDEX('adatlap_%'!$A:$AI,MATCH($A89,'adatlap_%'!$B:$B,0),MATCH(E$3,'adatlap_%'!$3:$3,0))</f>
        <v>#N/A</v>
      </c>
      <c r="F89" t="e">
        <f>INDEX('adatlap_%'!$A:$AI,MATCH($A89,'adatlap_%'!$B:$B,0),MATCH(F$3,'adatlap_%'!$3:$3,0))</f>
        <v>#N/A</v>
      </c>
      <c r="G89" t="e">
        <f>INDEX('adatlap_%'!$A:$AI,MATCH($A89,'adatlap_%'!$B:$B,0),MATCH(G$3,'adatlap_%'!$3:$3,0))</f>
        <v>#N/A</v>
      </c>
      <c r="H89" t="e">
        <f>INDEX('adatlap_%'!$A:$AI,MATCH($A89,'adatlap_%'!$B:$B,0),MATCH(H$3,'adatlap_%'!$3:$3,0))</f>
        <v>#N/A</v>
      </c>
      <c r="I89" t="e">
        <f>INDEX('adatlap_%'!$A:$AI,MATCH($A89,'adatlap_%'!$B:$B,0),MATCH(I$3,'adatlap_%'!$3:$3,0))</f>
        <v>#N/A</v>
      </c>
      <c r="J89" t="e">
        <f>INDEX('adatlap_%'!$A:$AI,MATCH($A89,'adatlap_%'!$B:$B,0),MATCH(J$3,'adatlap_%'!$3:$3,0))</f>
        <v>#N/A</v>
      </c>
      <c r="K89" t="e">
        <f>INDEX('adatlap_%'!$A:$AI,MATCH($A89,'adatlap_%'!$B:$B,0),MATCH(K$3,'adatlap_%'!$3:$3,0))</f>
        <v>#N/A</v>
      </c>
      <c r="L89" t="e">
        <f>INDEX('adatlap_%'!$A:$AI,MATCH($A89,'adatlap_%'!$B:$B,0),MATCH(L$3,'adatlap_%'!$3:$3,0))</f>
        <v>#N/A</v>
      </c>
      <c r="M89" t="e">
        <f>INDEX('adatlap_%'!$A:$AI,MATCH($A89,'adatlap_%'!$B:$B,0),MATCH(M$3,'adatlap_%'!$3:$3,0))</f>
        <v>#N/A</v>
      </c>
      <c r="N89" t="e">
        <f>INDEX('adatlap_%'!$A:$AI,MATCH($A89,'adatlap_%'!$B:$B,0),MATCH(N$3,'adatlap_%'!$3:$3,0))</f>
        <v>#N/A</v>
      </c>
      <c r="O89" t="e">
        <f>INDEX('adatlap_%'!$A:$AI,MATCH($A89,'adatlap_%'!$B:$B,0),MATCH(O$3,'adatlap_%'!$3:$3,0))</f>
        <v>#N/A</v>
      </c>
      <c r="P89" t="e">
        <f>INDEX('adatlap_%'!$A:$AI,MATCH($A89,'adatlap_%'!$B:$B,0),MATCH(P$3,'adatlap_%'!$3:$3,0))</f>
        <v>#N/A</v>
      </c>
      <c r="Q89" t="e">
        <f>INDEX('adatlap_%'!$A:$AI,MATCH($A89,'adatlap_%'!$B:$B,0),MATCH(Q$3,'adatlap_%'!$3:$3,0))</f>
        <v>#N/A</v>
      </c>
      <c r="R89" t="e">
        <f>INDEX('adatlap_%'!$A:$AI,MATCH($A89,'adatlap_%'!$B:$B,0),MATCH(R$3,'adatlap_%'!$3:$3,0))</f>
        <v>#N/A</v>
      </c>
      <c r="S89" t="e">
        <f>INDEX('adatlap_%'!$A:$AI,MATCH($A89,'adatlap_%'!$B:$B,0),MATCH(S$3,'adatlap_%'!$3:$3,0))</f>
        <v>#N/A</v>
      </c>
    </row>
    <row r="90" spans="1:19" x14ac:dyDescent="0.25">
      <c r="A90" s="33">
        <v>14</v>
      </c>
      <c r="B90" t="e">
        <f>INDEX('adatlap_%'!$A:$AI,MATCH($A90,'adatlap_%'!$B:$B,0),MATCH(B$3,'adatlap_%'!$3:$3,0))</f>
        <v>#N/A</v>
      </c>
      <c r="C90" t="e">
        <f>INDEX('adatlap_%'!$A:$AI,MATCH($A90,'adatlap_%'!$B:$B,0),MATCH(C$3,'adatlap_%'!$3:$3,0))</f>
        <v>#N/A</v>
      </c>
      <c r="D90" t="e">
        <f>INDEX('adatlap_%'!$A:$AI,MATCH($A90,'adatlap_%'!$B:$B,0),MATCH(D$3,'adatlap_%'!$3:$3,0))</f>
        <v>#N/A</v>
      </c>
      <c r="E90" t="e">
        <f>INDEX('adatlap_%'!$A:$AI,MATCH($A90,'adatlap_%'!$B:$B,0),MATCH(E$3,'adatlap_%'!$3:$3,0))</f>
        <v>#N/A</v>
      </c>
      <c r="F90" t="e">
        <f>INDEX('adatlap_%'!$A:$AI,MATCH($A90,'adatlap_%'!$B:$B,0),MATCH(F$3,'adatlap_%'!$3:$3,0))</f>
        <v>#N/A</v>
      </c>
      <c r="G90" t="e">
        <f>INDEX('adatlap_%'!$A:$AI,MATCH($A90,'adatlap_%'!$B:$B,0),MATCH(G$3,'adatlap_%'!$3:$3,0))</f>
        <v>#N/A</v>
      </c>
      <c r="H90" t="e">
        <f>INDEX('adatlap_%'!$A:$AI,MATCH($A90,'adatlap_%'!$B:$B,0),MATCH(H$3,'adatlap_%'!$3:$3,0))</f>
        <v>#N/A</v>
      </c>
      <c r="I90" t="e">
        <f>INDEX('adatlap_%'!$A:$AI,MATCH($A90,'adatlap_%'!$B:$B,0),MATCH(I$3,'adatlap_%'!$3:$3,0))</f>
        <v>#N/A</v>
      </c>
      <c r="J90" t="e">
        <f>INDEX('adatlap_%'!$A:$AI,MATCH($A90,'adatlap_%'!$B:$B,0),MATCH(J$3,'adatlap_%'!$3:$3,0))</f>
        <v>#N/A</v>
      </c>
      <c r="K90" t="e">
        <f>INDEX('adatlap_%'!$A:$AI,MATCH($A90,'adatlap_%'!$B:$B,0),MATCH(K$3,'adatlap_%'!$3:$3,0))</f>
        <v>#N/A</v>
      </c>
      <c r="L90" t="e">
        <f>INDEX('adatlap_%'!$A:$AI,MATCH($A90,'adatlap_%'!$B:$B,0),MATCH(L$3,'adatlap_%'!$3:$3,0))</f>
        <v>#N/A</v>
      </c>
      <c r="M90" t="e">
        <f>INDEX('adatlap_%'!$A:$AI,MATCH($A90,'adatlap_%'!$B:$B,0),MATCH(M$3,'adatlap_%'!$3:$3,0))</f>
        <v>#N/A</v>
      </c>
      <c r="N90" t="e">
        <f>INDEX('adatlap_%'!$A:$AI,MATCH($A90,'adatlap_%'!$B:$B,0),MATCH(N$3,'adatlap_%'!$3:$3,0))</f>
        <v>#N/A</v>
      </c>
      <c r="O90" t="e">
        <f>INDEX('adatlap_%'!$A:$AI,MATCH($A90,'adatlap_%'!$B:$B,0),MATCH(O$3,'adatlap_%'!$3:$3,0))</f>
        <v>#N/A</v>
      </c>
      <c r="P90" t="e">
        <f>INDEX('adatlap_%'!$A:$AI,MATCH($A90,'adatlap_%'!$B:$B,0),MATCH(P$3,'adatlap_%'!$3:$3,0))</f>
        <v>#N/A</v>
      </c>
      <c r="Q90" t="e">
        <f>INDEX('adatlap_%'!$A:$AI,MATCH($A90,'adatlap_%'!$B:$B,0),MATCH(Q$3,'adatlap_%'!$3:$3,0))</f>
        <v>#N/A</v>
      </c>
      <c r="R90" t="e">
        <f>INDEX('adatlap_%'!$A:$AI,MATCH($A90,'adatlap_%'!$B:$B,0),MATCH(R$3,'adatlap_%'!$3:$3,0))</f>
        <v>#N/A</v>
      </c>
      <c r="S90" t="e">
        <f>INDEX('adatlap_%'!$A:$AI,MATCH($A90,'adatlap_%'!$B:$B,0),MATCH(S$3,'adatlap_%'!$3:$3,0))</f>
        <v>#N/A</v>
      </c>
    </row>
    <row r="91" spans="1:19" x14ac:dyDescent="0.25">
      <c r="A91" s="33">
        <v>13</v>
      </c>
      <c r="B91" t="e">
        <f>INDEX('adatlap_%'!$A:$AI,MATCH($A91,'adatlap_%'!$B:$B,0),MATCH(B$3,'adatlap_%'!$3:$3,0))</f>
        <v>#N/A</v>
      </c>
      <c r="C91" t="e">
        <f>INDEX('adatlap_%'!$A:$AI,MATCH($A91,'adatlap_%'!$B:$B,0),MATCH(C$3,'adatlap_%'!$3:$3,0))</f>
        <v>#N/A</v>
      </c>
      <c r="D91" t="e">
        <f>INDEX('adatlap_%'!$A:$AI,MATCH($A91,'adatlap_%'!$B:$B,0),MATCH(D$3,'adatlap_%'!$3:$3,0))</f>
        <v>#N/A</v>
      </c>
      <c r="E91" t="e">
        <f>INDEX('adatlap_%'!$A:$AI,MATCH($A91,'adatlap_%'!$B:$B,0),MATCH(E$3,'adatlap_%'!$3:$3,0))</f>
        <v>#N/A</v>
      </c>
      <c r="F91" t="e">
        <f>INDEX('adatlap_%'!$A:$AI,MATCH($A91,'adatlap_%'!$B:$B,0),MATCH(F$3,'adatlap_%'!$3:$3,0))</f>
        <v>#N/A</v>
      </c>
      <c r="G91" t="e">
        <f>INDEX('adatlap_%'!$A:$AI,MATCH($A91,'adatlap_%'!$B:$B,0),MATCH(G$3,'adatlap_%'!$3:$3,0))</f>
        <v>#N/A</v>
      </c>
      <c r="H91" t="e">
        <f>INDEX('adatlap_%'!$A:$AI,MATCH($A91,'adatlap_%'!$B:$B,0),MATCH(H$3,'adatlap_%'!$3:$3,0))</f>
        <v>#N/A</v>
      </c>
      <c r="I91" t="e">
        <f>INDEX('adatlap_%'!$A:$AI,MATCH($A91,'adatlap_%'!$B:$B,0),MATCH(I$3,'adatlap_%'!$3:$3,0))</f>
        <v>#N/A</v>
      </c>
      <c r="J91" t="e">
        <f>INDEX('adatlap_%'!$A:$AI,MATCH($A91,'adatlap_%'!$B:$B,0),MATCH(J$3,'adatlap_%'!$3:$3,0))</f>
        <v>#N/A</v>
      </c>
      <c r="K91" t="e">
        <f>INDEX('adatlap_%'!$A:$AI,MATCH($A91,'adatlap_%'!$B:$B,0),MATCH(K$3,'adatlap_%'!$3:$3,0))</f>
        <v>#N/A</v>
      </c>
      <c r="L91" t="e">
        <f>INDEX('adatlap_%'!$A:$AI,MATCH($A91,'adatlap_%'!$B:$B,0),MATCH(L$3,'adatlap_%'!$3:$3,0))</f>
        <v>#N/A</v>
      </c>
      <c r="M91" t="e">
        <f>INDEX('adatlap_%'!$A:$AI,MATCH($A91,'adatlap_%'!$B:$B,0),MATCH(M$3,'adatlap_%'!$3:$3,0))</f>
        <v>#N/A</v>
      </c>
      <c r="N91" t="e">
        <f>INDEX('adatlap_%'!$A:$AI,MATCH($A91,'adatlap_%'!$B:$B,0),MATCH(N$3,'adatlap_%'!$3:$3,0))</f>
        <v>#N/A</v>
      </c>
      <c r="O91" t="e">
        <f>INDEX('adatlap_%'!$A:$AI,MATCH($A91,'adatlap_%'!$B:$B,0),MATCH(O$3,'adatlap_%'!$3:$3,0))</f>
        <v>#N/A</v>
      </c>
      <c r="P91" t="e">
        <f>INDEX('adatlap_%'!$A:$AI,MATCH($A91,'adatlap_%'!$B:$B,0),MATCH(P$3,'adatlap_%'!$3:$3,0))</f>
        <v>#N/A</v>
      </c>
      <c r="Q91" t="e">
        <f>INDEX('adatlap_%'!$A:$AI,MATCH($A91,'adatlap_%'!$B:$B,0),MATCH(Q$3,'adatlap_%'!$3:$3,0))</f>
        <v>#N/A</v>
      </c>
      <c r="R91" t="e">
        <f>INDEX('adatlap_%'!$A:$AI,MATCH($A91,'adatlap_%'!$B:$B,0),MATCH(R$3,'adatlap_%'!$3:$3,0))</f>
        <v>#N/A</v>
      </c>
      <c r="S91" t="e">
        <f>INDEX('adatlap_%'!$A:$AI,MATCH($A91,'adatlap_%'!$B:$B,0),MATCH(S$3,'adatlap_%'!$3:$3,0))</f>
        <v>#N/A</v>
      </c>
    </row>
    <row r="92" spans="1:19" x14ac:dyDescent="0.25">
      <c r="A92" s="33">
        <v>12</v>
      </c>
      <c r="B92" t="e">
        <f>INDEX('adatlap_%'!$A:$AI,MATCH($A92,'adatlap_%'!$B:$B,0),MATCH(B$3,'adatlap_%'!$3:$3,0))</f>
        <v>#N/A</v>
      </c>
      <c r="C92" t="e">
        <f>INDEX('adatlap_%'!$A:$AI,MATCH($A92,'adatlap_%'!$B:$B,0),MATCH(C$3,'adatlap_%'!$3:$3,0))</f>
        <v>#N/A</v>
      </c>
      <c r="D92" t="e">
        <f>INDEX('adatlap_%'!$A:$AI,MATCH($A92,'adatlap_%'!$B:$B,0),MATCH(D$3,'adatlap_%'!$3:$3,0))</f>
        <v>#N/A</v>
      </c>
      <c r="E92" t="e">
        <f>INDEX('adatlap_%'!$A:$AI,MATCH($A92,'adatlap_%'!$B:$B,0),MATCH(E$3,'adatlap_%'!$3:$3,0))</f>
        <v>#N/A</v>
      </c>
      <c r="F92" t="e">
        <f>INDEX('adatlap_%'!$A:$AI,MATCH($A92,'adatlap_%'!$B:$B,0),MATCH(F$3,'adatlap_%'!$3:$3,0))</f>
        <v>#N/A</v>
      </c>
      <c r="G92" t="e">
        <f>INDEX('adatlap_%'!$A:$AI,MATCH($A92,'adatlap_%'!$B:$B,0),MATCH(G$3,'adatlap_%'!$3:$3,0))</f>
        <v>#N/A</v>
      </c>
      <c r="H92" t="e">
        <f>INDEX('adatlap_%'!$A:$AI,MATCH($A92,'adatlap_%'!$B:$B,0),MATCH(H$3,'adatlap_%'!$3:$3,0))</f>
        <v>#N/A</v>
      </c>
      <c r="I92" t="e">
        <f>INDEX('adatlap_%'!$A:$AI,MATCH($A92,'adatlap_%'!$B:$B,0),MATCH(I$3,'adatlap_%'!$3:$3,0))</f>
        <v>#N/A</v>
      </c>
      <c r="J92" t="e">
        <f>INDEX('adatlap_%'!$A:$AI,MATCH($A92,'adatlap_%'!$B:$B,0),MATCH(J$3,'adatlap_%'!$3:$3,0))</f>
        <v>#N/A</v>
      </c>
      <c r="K92" t="e">
        <f>INDEX('adatlap_%'!$A:$AI,MATCH($A92,'adatlap_%'!$B:$B,0),MATCH(K$3,'adatlap_%'!$3:$3,0))</f>
        <v>#N/A</v>
      </c>
      <c r="L92" t="e">
        <f>INDEX('adatlap_%'!$A:$AI,MATCH($A92,'adatlap_%'!$B:$B,0),MATCH(L$3,'adatlap_%'!$3:$3,0))</f>
        <v>#N/A</v>
      </c>
      <c r="M92" t="e">
        <f>INDEX('adatlap_%'!$A:$AI,MATCH($A92,'adatlap_%'!$B:$B,0),MATCH(M$3,'adatlap_%'!$3:$3,0))</f>
        <v>#N/A</v>
      </c>
      <c r="N92" t="e">
        <f>INDEX('adatlap_%'!$A:$AI,MATCH($A92,'adatlap_%'!$B:$B,0),MATCH(N$3,'adatlap_%'!$3:$3,0))</f>
        <v>#N/A</v>
      </c>
      <c r="O92" t="e">
        <f>INDEX('adatlap_%'!$A:$AI,MATCH($A92,'adatlap_%'!$B:$B,0),MATCH(O$3,'adatlap_%'!$3:$3,0))</f>
        <v>#N/A</v>
      </c>
      <c r="P92" t="e">
        <f>INDEX('adatlap_%'!$A:$AI,MATCH($A92,'adatlap_%'!$B:$B,0),MATCH(P$3,'adatlap_%'!$3:$3,0))</f>
        <v>#N/A</v>
      </c>
      <c r="Q92" t="e">
        <f>INDEX('adatlap_%'!$A:$AI,MATCH($A92,'adatlap_%'!$B:$B,0),MATCH(Q$3,'adatlap_%'!$3:$3,0))</f>
        <v>#N/A</v>
      </c>
      <c r="R92" t="e">
        <f>INDEX('adatlap_%'!$A:$AI,MATCH($A92,'adatlap_%'!$B:$B,0),MATCH(R$3,'adatlap_%'!$3:$3,0))</f>
        <v>#N/A</v>
      </c>
      <c r="S92" t="e">
        <f>INDEX('adatlap_%'!$A:$AI,MATCH($A92,'adatlap_%'!$B:$B,0),MATCH(S$3,'adatlap_%'!$3:$3,0))</f>
        <v>#N/A</v>
      </c>
    </row>
    <row r="93" spans="1:19" x14ac:dyDescent="0.25">
      <c r="A93" s="33">
        <v>11</v>
      </c>
      <c r="B93" t="e">
        <f>INDEX('adatlap_%'!$A:$AI,MATCH($A93,'adatlap_%'!$B:$B,0),MATCH(B$3,'adatlap_%'!$3:$3,0))</f>
        <v>#N/A</v>
      </c>
      <c r="C93" t="e">
        <f>INDEX('adatlap_%'!$A:$AI,MATCH($A93,'adatlap_%'!$B:$B,0),MATCH(C$3,'adatlap_%'!$3:$3,0))</f>
        <v>#N/A</v>
      </c>
      <c r="D93" t="e">
        <f>INDEX('adatlap_%'!$A:$AI,MATCH($A93,'adatlap_%'!$B:$B,0),MATCH(D$3,'adatlap_%'!$3:$3,0))</f>
        <v>#N/A</v>
      </c>
      <c r="E93" t="e">
        <f>INDEX('adatlap_%'!$A:$AI,MATCH($A93,'adatlap_%'!$B:$B,0),MATCH(E$3,'adatlap_%'!$3:$3,0))</f>
        <v>#N/A</v>
      </c>
      <c r="F93" t="e">
        <f>INDEX('adatlap_%'!$A:$AI,MATCH($A93,'adatlap_%'!$B:$B,0),MATCH(F$3,'adatlap_%'!$3:$3,0))</f>
        <v>#N/A</v>
      </c>
      <c r="G93" t="e">
        <f>INDEX('adatlap_%'!$A:$AI,MATCH($A93,'adatlap_%'!$B:$B,0),MATCH(G$3,'adatlap_%'!$3:$3,0))</f>
        <v>#N/A</v>
      </c>
      <c r="H93" t="e">
        <f>INDEX('adatlap_%'!$A:$AI,MATCH($A93,'adatlap_%'!$B:$B,0),MATCH(H$3,'adatlap_%'!$3:$3,0))</f>
        <v>#N/A</v>
      </c>
      <c r="I93" t="e">
        <f>INDEX('adatlap_%'!$A:$AI,MATCH($A93,'adatlap_%'!$B:$B,0),MATCH(I$3,'adatlap_%'!$3:$3,0))</f>
        <v>#N/A</v>
      </c>
      <c r="J93" t="e">
        <f>INDEX('adatlap_%'!$A:$AI,MATCH($A93,'adatlap_%'!$B:$B,0),MATCH(J$3,'adatlap_%'!$3:$3,0))</f>
        <v>#N/A</v>
      </c>
      <c r="K93" t="e">
        <f>INDEX('adatlap_%'!$A:$AI,MATCH($A93,'adatlap_%'!$B:$B,0),MATCH(K$3,'adatlap_%'!$3:$3,0))</f>
        <v>#N/A</v>
      </c>
      <c r="L93" t="e">
        <f>INDEX('adatlap_%'!$A:$AI,MATCH($A93,'adatlap_%'!$B:$B,0),MATCH(L$3,'adatlap_%'!$3:$3,0))</f>
        <v>#N/A</v>
      </c>
      <c r="M93" t="e">
        <f>INDEX('adatlap_%'!$A:$AI,MATCH($A93,'adatlap_%'!$B:$B,0),MATCH(M$3,'adatlap_%'!$3:$3,0))</f>
        <v>#N/A</v>
      </c>
      <c r="N93" t="e">
        <f>INDEX('adatlap_%'!$A:$AI,MATCH($A93,'adatlap_%'!$B:$B,0),MATCH(N$3,'adatlap_%'!$3:$3,0))</f>
        <v>#N/A</v>
      </c>
      <c r="O93" t="e">
        <f>INDEX('adatlap_%'!$A:$AI,MATCH($A93,'adatlap_%'!$B:$B,0),MATCH(O$3,'adatlap_%'!$3:$3,0))</f>
        <v>#N/A</v>
      </c>
      <c r="P93" t="e">
        <f>INDEX('adatlap_%'!$A:$AI,MATCH($A93,'adatlap_%'!$B:$B,0),MATCH(P$3,'adatlap_%'!$3:$3,0))</f>
        <v>#N/A</v>
      </c>
      <c r="Q93" t="e">
        <f>INDEX('adatlap_%'!$A:$AI,MATCH($A93,'adatlap_%'!$B:$B,0),MATCH(Q$3,'adatlap_%'!$3:$3,0))</f>
        <v>#N/A</v>
      </c>
      <c r="R93" t="e">
        <f>INDEX('adatlap_%'!$A:$AI,MATCH($A93,'adatlap_%'!$B:$B,0),MATCH(R$3,'adatlap_%'!$3:$3,0))</f>
        <v>#N/A</v>
      </c>
      <c r="S93" t="e">
        <f>INDEX('adatlap_%'!$A:$AI,MATCH($A93,'adatlap_%'!$B:$B,0),MATCH(S$3,'adatlap_%'!$3:$3,0))</f>
        <v>#N/A</v>
      </c>
    </row>
    <row r="94" spans="1:19" x14ac:dyDescent="0.25">
      <c r="A94" s="33">
        <v>10</v>
      </c>
      <c r="B94" t="e">
        <f>INDEX('adatlap_%'!$A:$AI,MATCH($A94,'adatlap_%'!$B:$B,0),MATCH(B$3,'adatlap_%'!$3:$3,0))</f>
        <v>#N/A</v>
      </c>
      <c r="C94" t="e">
        <f>INDEX('adatlap_%'!$A:$AI,MATCH($A94,'adatlap_%'!$B:$B,0),MATCH(C$3,'adatlap_%'!$3:$3,0))</f>
        <v>#N/A</v>
      </c>
      <c r="D94" t="e">
        <f>INDEX('adatlap_%'!$A:$AI,MATCH($A94,'adatlap_%'!$B:$B,0),MATCH(D$3,'adatlap_%'!$3:$3,0))</f>
        <v>#N/A</v>
      </c>
      <c r="E94" t="e">
        <f>INDEX('adatlap_%'!$A:$AI,MATCH($A94,'adatlap_%'!$B:$B,0),MATCH(E$3,'adatlap_%'!$3:$3,0))</f>
        <v>#N/A</v>
      </c>
      <c r="F94" t="e">
        <f>INDEX('adatlap_%'!$A:$AI,MATCH($A94,'adatlap_%'!$B:$B,0),MATCH(F$3,'adatlap_%'!$3:$3,0))</f>
        <v>#N/A</v>
      </c>
      <c r="G94" t="e">
        <f>INDEX('adatlap_%'!$A:$AI,MATCH($A94,'adatlap_%'!$B:$B,0),MATCH(G$3,'adatlap_%'!$3:$3,0))</f>
        <v>#N/A</v>
      </c>
      <c r="H94" t="e">
        <f>INDEX('adatlap_%'!$A:$AI,MATCH($A94,'adatlap_%'!$B:$B,0),MATCH(H$3,'adatlap_%'!$3:$3,0))</f>
        <v>#N/A</v>
      </c>
      <c r="I94" t="e">
        <f>INDEX('adatlap_%'!$A:$AI,MATCH($A94,'adatlap_%'!$B:$B,0),MATCH(I$3,'adatlap_%'!$3:$3,0))</f>
        <v>#N/A</v>
      </c>
      <c r="J94" t="e">
        <f>INDEX('adatlap_%'!$A:$AI,MATCH($A94,'adatlap_%'!$B:$B,0),MATCH(J$3,'adatlap_%'!$3:$3,0))</f>
        <v>#N/A</v>
      </c>
      <c r="K94" t="e">
        <f>INDEX('adatlap_%'!$A:$AI,MATCH($A94,'adatlap_%'!$B:$B,0),MATCH(K$3,'adatlap_%'!$3:$3,0))</f>
        <v>#N/A</v>
      </c>
      <c r="L94" t="e">
        <f>INDEX('adatlap_%'!$A:$AI,MATCH($A94,'adatlap_%'!$B:$B,0),MATCH(L$3,'adatlap_%'!$3:$3,0))</f>
        <v>#N/A</v>
      </c>
      <c r="M94" t="e">
        <f>INDEX('adatlap_%'!$A:$AI,MATCH($A94,'adatlap_%'!$B:$B,0),MATCH(M$3,'adatlap_%'!$3:$3,0))</f>
        <v>#N/A</v>
      </c>
      <c r="N94" t="e">
        <f>INDEX('adatlap_%'!$A:$AI,MATCH($A94,'adatlap_%'!$B:$B,0),MATCH(N$3,'adatlap_%'!$3:$3,0))</f>
        <v>#N/A</v>
      </c>
      <c r="O94" t="e">
        <f>INDEX('adatlap_%'!$A:$AI,MATCH($A94,'adatlap_%'!$B:$B,0),MATCH(O$3,'adatlap_%'!$3:$3,0))</f>
        <v>#N/A</v>
      </c>
      <c r="P94" t="e">
        <f>INDEX('adatlap_%'!$A:$AI,MATCH($A94,'adatlap_%'!$B:$B,0),MATCH(P$3,'adatlap_%'!$3:$3,0))</f>
        <v>#N/A</v>
      </c>
      <c r="Q94" t="e">
        <f>INDEX('adatlap_%'!$A:$AI,MATCH($A94,'adatlap_%'!$B:$B,0),MATCH(Q$3,'adatlap_%'!$3:$3,0))</f>
        <v>#N/A</v>
      </c>
      <c r="R94" t="e">
        <f>INDEX('adatlap_%'!$A:$AI,MATCH($A94,'adatlap_%'!$B:$B,0),MATCH(R$3,'adatlap_%'!$3:$3,0))</f>
        <v>#N/A</v>
      </c>
      <c r="S94" t="e">
        <f>INDEX('adatlap_%'!$A:$AI,MATCH($A94,'adatlap_%'!$B:$B,0),MATCH(S$3,'adatlap_%'!$3:$3,0))</f>
        <v>#N/A</v>
      </c>
    </row>
    <row r="95" spans="1:19" x14ac:dyDescent="0.25">
      <c r="A95" s="33">
        <v>9</v>
      </c>
      <c r="B95" t="e">
        <f>INDEX('adatlap_%'!$A:$AI,MATCH($A95,'adatlap_%'!$B:$B,0),MATCH(B$3,'adatlap_%'!$3:$3,0))</f>
        <v>#N/A</v>
      </c>
      <c r="C95" t="e">
        <f>INDEX('adatlap_%'!$A:$AI,MATCH($A95,'adatlap_%'!$B:$B,0),MATCH(C$3,'adatlap_%'!$3:$3,0))</f>
        <v>#N/A</v>
      </c>
      <c r="D95" t="e">
        <f>INDEX('adatlap_%'!$A:$AI,MATCH($A95,'adatlap_%'!$B:$B,0),MATCH(D$3,'adatlap_%'!$3:$3,0))</f>
        <v>#N/A</v>
      </c>
      <c r="E95" t="e">
        <f>INDEX('adatlap_%'!$A:$AI,MATCH($A95,'adatlap_%'!$B:$B,0),MATCH(E$3,'adatlap_%'!$3:$3,0))</f>
        <v>#N/A</v>
      </c>
      <c r="F95" t="e">
        <f>INDEX('adatlap_%'!$A:$AI,MATCH($A95,'adatlap_%'!$B:$B,0),MATCH(F$3,'adatlap_%'!$3:$3,0))</f>
        <v>#N/A</v>
      </c>
      <c r="G95" t="e">
        <f>INDEX('adatlap_%'!$A:$AI,MATCH($A95,'adatlap_%'!$B:$B,0),MATCH(G$3,'adatlap_%'!$3:$3,0))</f>
        <v>#N/A</v>
      </c>
      <c r="H95" t="e">
        <f>INDEX('adatlap_%'!$A:$AI,MATCH($A95,'adatlap_%'!$B:$B,0),MATCH(H$3,'adatlap_%'!$3:$3,0))</f>
        <v>#N/A</v>
      </c>
      <c r="I95" t="e">
        <f>INDEX('adatlap_%'!$A:$AI,MATCH($A95,'adatlap_%'!$B:$B,0),MATCH(I$3,'adatlap_%'!$3:$3,0))</f>
        <v>#N/A</v>
      </c>
      <c r="J95" t="e">
        <f>INDEX('adatlap_%'!$A:$AI,MATCH($A95,'adatlap_%'!$B:$B,0),MATCH(J$3,'adatlap_%'!$3:$3,0))</f>
        <v>#N/A</v>
      </c>
      <c r="K95" t="e">
        <f>INDEX('adatlap_%'!$A:$AI,MATCH($A95,'adatlap_%'!$B:$B,0),MATCH(K$3,'adatlap_%'!$3:$3,0))</f>
        <v>#N/A</v>
      </c>
      <c r="L95" t="e">
        <f>INDEX('adatlap_%'!$A:$AI,MATCH($A95,'adatlap_%'!$B:$B,0),MATCH(L$3,'adatlap_%'!$3:$3,0))</f>
        <v>#N/A</v>
      </c>
      <c r="M95" t="e">
        <f>INDEX('adatlap_%'!$A:$AI,MATCH($A95,'adatlap_%'!$B:$B,0),MATCH(M$3,'adatlap_%'!$3:$3,0))</f>
        <v>#N/A</v>
      </c>
      <c r="N95" t="e">
        <f>INDEX('adatlap_%'!$A:$AI,MATCH($A95,'adatlap_%'!$B:$B,0),MATCH(N$3,'adatlap_%'!$3:$3,0))</f>
        <v>#N/A</v>
      </c>
      <c r="O95" t="e">
        <f>INDEX('adatlap_%'!$A:$AI,MATCH($A95,'adatlap_%'!$B:$B,0),MATCH(O$3,'adatlap_%'!$3:$3,0))</f>
        <v>#N/A</v>
      </c>
      <c r="P95" t="e">
        <f>INDEX('adatlap_%'!$A:$AI,MATCH($A95,'adatlap_%'!$B:$B,0),MATCH(P$3,'adatlap_%'!$3:$3,0))</f>
        <v>#N/A</v>
      </c>
      <c r="Q95" t="e">
        <f>INDEX('adatlap_%'!$A:$AI,MATCH($A95,'adatlap_%'!$B:$B,0),MATCH(Q$3,'adatlap_%'!$3:$3,0))</f>
        <v>#N/A</v>
      </c>
      <c r="R95" t="e">
        <f>INDEX('adatlap_%'!$A:$AI,MATCH($A95,'adatlap_%'!$B:$B,0),MATCH(R$3,'adatlap_%'!$3:$3,0))</f>
        <v>#N/A</v>
      </c>
      <c r="S95" t="e">
        <f>INDEX('adatlap_%'!$A:$AI,MATCH($A95,'adatlap_%'!$B:$B,0),MATCH(S$3,'adatlap_%'!$3:$3,0))</f>
        <v>#N/A</v>
      </c>
    </row>
    <row r="96" spans="1:19" x14ac:dyDescent="0.25">
      <c r="A96" s="33">
        <v>8</v>
      </c>
      <c r="B96" t="e">
        <f>INDEX('adatlap_%'!$A:$AI,MATCH($A96,'adatlap_%'!$B:$B,0),MATCH(B$3,'adatlap_%'!$3:$3,0))</f>
        <v>#N/A</v>
      </c>
      <c r="C96" t="e">
        <f>INDEX('adatlap_%'!$A:$AI,MATCH($A96,'adatlap_%'!$B:$B,0),MATCH(C$3,'adatlap_%'!$3:$3,0))</f>
        <v>#N/A</v>
      </c>
      <c r="D96" t="e">
        <f>INDEX('adatlap_%'!$A:$AI,MATCH($A96,'adatlap_%'!$B:$B,0),MATCH(D$3,'adatlap_%'!$3:$3,0))</f>
        <v>#N/A</v>
      </c>
      <c r="E96" t="e">
        <f>INDEX('adatlap_%'!$A:$AI,MATCH($A96,'adatlap_%'!$B:$B,0),MATCH(E$3,'adatlap_%'!$3:$3,0))</f>
        <v>#N/A</v>
      </c>
      <c r="F96" t="e">
        <f>INDEX('adatlap_%'!$A:$AI,MATCH($A96,'adatlap_%'!$B:$B,0),MATCH(F$3,'adatlap_%'!$3:$3,0))</f>
        <v>#N/A</v>
      </c>
      <c r="G96" t="e">
        <f>INDEX('adatlap_%'!$A:$AI,MATCH($A96,'adatlap_%'!$B:$B,0),MATCH(G$3,'adatlap_%'!$3:$3,0))</f>
        <v>#N/A</v>
      </c>
      <c r="H96" t="e">
        <f>INDEX('adatlap_%'!$A:$AI,MATCH($A96,'adatlap_%'!$B:$B,0),MATCH(H$3,'adatlap_%'!$3:$3,0))</f>
        <v>#N/A</v>
      </c>
      <c r="I96" t="e">
        <f>INDEX('adatlap_%'!$A:$AI,MATCH($A96,'adatlap_%'!$B:$B,0),MATCH(I$3,'adatlap_%'!$3:$3,0))</f>
        <v>#N/A</v>
      </c>
      <c r="J96" t="e">
        <f>INDEX('adatlap_%'!$A:$AI,MATCH($A96,'adatlap_%'!$B:$B,0),MATCH(J$3,'adatlap_%'!$3:$3,0))</f>
        <v>#N/A</v>
      </c>
      <c r="K96" t="e">
        <f>INDEX('adatlap_%'!$A:$AI,MATCH($A96,'adatlap_%'!$B:$B,0),MATCH(K$3,'adatlap_%'!$3:$3,0))</f>
        <v>#N/A</v>
      </c>
      <c r="L96" t="e">
        <f>INDEX('adatlap_%'!$A:$AI,MATCH($A96,'adatlap_%'!$B:$B,0),MATCH(L$3,'adatlap_%'!$3:$3,0))</f>
        <v>#N/A</v>
      </c>
      <c r="M96" t="e">
        <f>INDEX('adatlap_%'!$A:$AI,MATCH($A96,'adatlap_%'!$B:$B,0),MATCH(M$3,'adatlap_%'!$3:$3,0))</f>
        <v>#N/A</v>
      </c>
      <c r="N96" t="e">
        <f>INDEX('adatlap_%'!$A:$AI,MATCH($A96,'adatlap_%'!$B:$B,0),MATCH(N$3,'adatlap_%'!$3:$3,0))</f>
        <v>#N/A</v>
      </c>
      <c r="O96" t="e">
        <f>INDEX('adatlap_%'!$A:$AI,MATCH($A96,'adatlap_%'!$B:$B,0),MATCH(O$3,'adatlap_%'!$3:$3,0))</f>
        <v>#N/A</v>
      </c>
      <c r="P96" t="e">
        <f>INDEX('adatlap_%'!$A:$AI,MATCH($A96,'adatlap_%'!$B:$B,0),MATCH(P$3,'adatlap_%'!$3:$3,0))</f>
        <v>#N/A</v>
      </c>
      <c r="Q96" t="e">
        <f>INDEX('adatlap_%'!$A:$AI,MATCH($A96,'adatlap_%'!$B:$B,0),MATCH(Q$3,'adatlap_%'!$3:$3,0))</f>
        <v>#N/A</v>
      </c>
      <c r="R96" t="e">
        <f>INDEX('adatlap_%'!$A:$AI,MATCH($A96,'adatlap_%'!$B:$B,0),MATCH(R$3,'adatlap_%'!$3:$3,0))</f>
        <v>#N/A</v>
      </c>
      <c r="S96" t="e">
        <f>INDEX('adatlap_%'!$A:$AI,MATCH($A96,'adatlap_%'!$B:$B,0),MATCH(S$3,'adatlap_%'!$3:$3,0))</f>
        <v>#N/A</v>
      </c>
    </row>
    <row r="97" spans="1:19" x14ac:dyDescent="0.25">
      <c r="A97" s="33">
        <v>7</v>
      </c>
      <c r="B97" t="e">
        <f>INDEX('adatlap_%'!$A:$AI,MATCH($A97,'adatlap_%'!$B:$B,0),MATCH(B$3,'adatlap_%'!$3:$3,0))</f>
        <v>#N/A</v>
      </c>
      <c r="C97" t="e">
        <f>INDEX('adatlap_%'!$A:$AI,MATCH($A97,'adatlap_%'!$B:$B,0),MATCH(C$3,'adatlap_%'!$3:$3,0))</f>
        <v>#N/A</v>
      </c>
      <c r="D97" t="e">
        <f>INDEX('adatlap_%'!$A:$AI,MATCH($A97,'adatlap_%'!$B:$B,0),MATCH(D$3,'adatlap_%'!$3:$3,0))</f>
        <v>#N/A</v>
      </c>
      <c r="E97" t="e">
        <f>INDEX('adatlap_%'!$A:$AI,MATCH($A97,'adatlap_%'!$B:$B,0),MATCH(E$3,'adatlap_%'!$3:$3,0))</f>
        <v>#N/A</v>
      </c>
      <c r="F97" t="e">
        <f>INDEX('adatlap_%'!$A:$AI,MATCH($A97,'adatlap_%'!$B:$B,0),MATCH(F$3,'adatlap_%'!$3:$3,0))</f>
        <v>#N/A</v>
      </c>
      <c r="G97" t="e">
        <f>INDEX('adatlap_%'!$A:$AI,MATCH($A97,'adatlap_%'!$B:$B,0),MATCH(G$3,'adatlap_%'!$3:$3,0))</f>
        <v>#N/A</v>
      </c>
      <c r="H97" t="e">
        <f>INDEX('adatlap_%'!$A:$AI,MATCH($A97,'adatlap_%'!$B:$B,0),MATCH(H$3,'adatlap_%'!$3:$3,0))</f>
        <v>#N/A</v>
      </c>
      <c r="I97" t="e">
        <f>INDEX('adatlap_%'!$A:$AI,MATCH($A97,'adatlap_%'!$B:$B,0),MATCH(I$3,'adatlap_%'!$3:$3,0))</f>
        <v>#N/A</v>
      </c>
      <c r="J97" t="e">
        <f>INDEX('adatlap_%'!$A:$AI,MATCH($A97,'adatlap_%'!$B:$B,0),MATCH(J$3,'adatlap_%'!$3:$3,0))</f>
        <v>#N/A</v>
      </c>
      <c r="K97" t="e">
        <f>INDEX('adatlap_%'!$A:$AI,MATCH($A97,'adatlap_%'!$B:$B,0),MATCH(K$3,'adatlap_%'!$3:$3,0))</f>
        <v>#N/A</v>
      </c>
      <c r="L97" t="e">
        <f>INDEX('adatlap_%'!$A:$AI,MATCH($A97,'adatlap_%'!$B:$B,0),MATCH(L$3,'adatlap_%'!$3:$3,0))</f>
        <v>#N/A</v>
      </c>
      <c r="M97" t="e">
        <f>INDEX('adatlap_%'!$A:$AI,MATCH($A97,'adatlap_%'!$B:$B,0),MATCH(M$3,'adatlap_%'!$3:$3,0))</f>
        <v>#N/A</v>
      </c>
      <c r="N97" t="e">
        <f>INDEX('adatlap_%'!$A:$AI,MATCH($A97,'adatlap_%'!$B:$B,0),MATCH(N$3,'adatlap_%'!$3:$3,0))</f>
        <v>#N/A</v>
      </c>
      <c r="O97" t="e">
        <f>INDEX('adatlap_%'!$A:$AI,MATCH($A97,'adatlap_%'!$B:$B,0),MATCH(O$3,'adatlap_%'!$3:$3,0))</f>
        <v>#N/A</v>
      </c>
      <c r="P97" t="e">
        <f>INDEX('adatlap_%'!$A:$AI,MATCH($A97,'adatlap_%'!$B:$B,0),MATCH(P$3,'adatlap_%'!$3:$3,0))</f>
        <v>#N/A</v>
      </c>
      <c r="Q97" t="e">
        <f>INDEX('adatlap_%'!$A:$AI,MATCH($A97,'adatlap_%'!$B:$B,0),MATCH(Q$3,'adatlap_%'!$3:$3,0))</f>
        <v>#N/A</v>
      </c>
      <c r="R97" t="e">
        <f>INDEX('adatlap_%'!$A:$AI,MATCH($A97,'adatlap_%'!$B:$B,0),MATCH(R$3,'adatlap_%'!$3:$3,0))</f>
        <v>#N/A</v>
      </c>
      <c r="S97" t="e">
        <f>INDEX('adatlap_%'!$A:$AI,MATCH($A97,'adatlap_%'!$B:$B,0),MATCH(S$3,'adatlap_%'!$3:$3,0))</f>
        <v>#N/A</v>
      </c>
    </row>
    <row r="98" spans="1:19" x14ac:dyDescent="0.25">
      <c r="A98" s="33">
        <v>6</v>
      </c>
      <c r="B98" t="e">
        <f>INDEX('adatlap_%'!$A:$AI,MATCH($A98,'adatlap_%'!$B:$B,0),MATCH(B$3,'adatlap_%'!$3:$3,0))</f>
        <v>#N/A</v>
      </c>
      <c r="C98" t="e">
        <f>INDEX('adatlap_%'!$A:$AI,MATCH($A98,'adatlap_%'!$B:$B,0),MATCH(C$3,'adatlap_%'!$3:$3,0))</f>
        <v>#N/A</v>
      </c>
      <c r="D98" t="e">
        <f>INDEX('adatlap_%'!$A:$AI,MATCH($A98,'adatlap_%'!$B:$B,0),MATCH(D$3,'adatlap_%'!$3:$3,0))</f>
        <v>#N/A</v>
      </c>
      <c r="E98" t="e">
        <f>INDEX('adatlap_%'!$A:$AI,MATCH($A98,'adatlap_%'!$B:$B,0),MATCH(E$3,'adatlap_%'!$3:$3,0))</f>
        <v>#N/A</v>
      </c>
      <c r="F98" t="e">
        <f>INDEX('adatlap_%'!$A:$AI,MATCH($A98,'adatlap_%'!$B:$B,0),MATCH(F$3,'adatlap_%'!$3:$3,0))</f>
        <v>#N/A</v>
      </c>
      <c r="G98" t="e">
        <f>INDEX('adatlap_%'!$A:$AI,MATCH($A98,'adatlap_%'!$B:$B,0),MATCH(G$3,'adatlap_%'!$3:$3,0))</f>
        <v>#N/A</v>
      </c>
      <c r="H98" t="e">
        <f>INDEX('adatlap_%'!$A:$AI,MATCH($A98,'adatlap_%'!$B:$B,0),MATCH(H$3,'adatlap_%'!$3:$3,0))</f>
        <v>#N/A</v>
      </c>
      <c r="I98" t="e">
        <f>INDEX('adatlap_%'!$A:$AI,MATCH($A98,'adatlap_%'!$B:$B,0),MATCH(I$3,'adatlap_%'!$3:$3,0))</f>
        <v>#N/A</v>
      </c>
      <c r="J98" t="e">
        <f>INDEX('adatlap_%'!$A:$AI,MATCH($A98,'adatlap_%'!$B:$B,0),MATCH(J$3,'adatlap_%'!$3:$3,0))</f>
        <v>#N/A</v>
      </c>
      <c r="K98" t="e">
        <f>INDEX('adatlap_%'!$A:$AI,MATCH($A98,'adatlap_%'!$B:$B,0),MATCH(K$3,'adatlap_%'!$3:$3,0))</f>
        <v>#N/A</v>
      </c>
      <c r="L98" t="e">
        <f>INDEX('adatlap_%'!$A:$AI,MATCH($A98,'adatlap_%'!$B:$B,0),MATCH(L$3,'adatlap_%'!$3:$3,0))</f>
        <v>#N/A</v>
      </c>
      <c r="M98" t="e">
        <f>INDEX('adatlap_%'!$A:$AI,MATCH($A98,'adatlap_%'!$B:$B,0),MATCH(M$3,'adatlap_%'!$3:$3,0))</f>
        <v>#N/A</v>
      </c>
      <c r="N98" t="e">
        <f>INDEX('adatlap_%'!$A:$AI,MATCH($A98,'adatlap_%'!$B:$B,0),MATCH(N$3,'adatlap_%'!$3:$3,0))</f>
        <v>#N/A</v>
      </c>
      <c r="O98" t="e">
        <f>INDEX('adatlap_%'!$A:$AI,MATCH($A98,'adatlap_%'!$B:$B,0),MATCH(O$3,'adatlap_%'!$3:$3,0))</f>
        <v>#N/A</v>
      </c>
      <c r="P98" t="e">
        <f>INDEX('adatlap_%'!$A:$AI,MATCH($A98,'adatlap_%'!$B:$B,0),MATCH(P$3,'adatlap_%'!$3:$3,0))</f>
        <v>#N/A</v>
      </c>
      <c r="Q98" t="e">
        <f>INDEX('adatlap_%'!$A:$AI,MATCH($A98,'adatlap_%'!$B:$B,0),MATCH(Q$3,'adatlap_%'!$3:$3,0))</f>
        <v>#N/A</v>
      </c>
      <c r="R98" t="e">
        <f>INDEX('adatlap_%'!$A:$AI,MATCH($A98,'adatlap_%'!$B:$B,0),MATCH(R$3,'adatlap_%'!$3:$3,0))</f>
        <v>#N/A</v>
      </c>
      <c r="S98" t="e">
        <f>INDEX('adatlap_%'!$A:$AI,MATCH($A98,'adatlap_%'!$B:$B,0),MATCH(S$3,'adatlap_%'!$3:$3,0))</f>
        <v>#N/A</v>
      </c>
    </row>
    <row r="99" spans="1:19" x14ac:dyDescent="0.25">
      <c r="A99" s="33">
        <v>5</v>
      </c>
      <c r="B99" t="e">
        <f>INDEX('adatlap_%'!$A:$AI,MATCH($A99,'adatlap_%'!$B:$B,0),MATCH(B$3,'adatlap_%'!$3:$3,0))</f>
        <v>#N/A</v>
      </c>
      <c r="C99" t="e">
        <f>INDEX('adatlap_%'!$A:$AI,MATCH($A99,'adatlap_%'!$B:$B,0),MATCH(C$3,'adatlap_%'!$3:$3,0))</f>
        <v>#N/A</v>
      </c>
      <c r="D99" t="e">
        <f>INDEX('adatlap_%'!$A:$AI,MATCH($A99,'adatlap_%'!$B:$B,0),MATCH(D$3,'adatlap_%'!$3:$3,0))</f>
        <v>#N/A</v>
      </c>
      <c r="E99" t="e">
        <f>INDEX('adatlap_%'!$A:$AI,MATCH($A99,'adatlap_%'!$B:$B,0),MATCH(E$3,'adatlap_%'!$3:$3,0))</f>
        <v>#N/A</v>
      </c>
      <c r="F99" t="e">
        <f>INDEX('adatlap_%'!$A:$AI,MATCH($A99,'adatlap_%'!$B:$B,0),MATCH(F$3,'adatlap_%'!$3:$3,0))</f>
        <v>#N/A</v>
      </c>
      <c r="G99" t="e">
        <f>INDEX('adatlap_%'!$A:$AI,MATCH($A99,'adatlap_%'!$B:$B,0),MATCH(G$3,'adatlap_%'!$3:$3,0))</f>
        <v>#N/A</v>
      </c>
      <c r="H99" t="e">
        <f>INDEX('adatlap_%'!$A:$AI,MATCH($A99,'adatlap_%'!$B:$B,0),MATCH(H$3,'adatlap_%'!$3:$3,0))</f>
        <v>#N/A</v>
      </c>
      <c r="I99" t="e">
        <f>INDEX('adatlap_%'!$A:$AI,MATCH($A99,'adatlap_%'!$B:$B,0),MATCH(I$3,'adatlap_%'!$3:$3,0))</f>
        <v>#N/A</v>
      </c>
      <c r="J99" t="e">
        <f>INDEX('adatlap_%'!$A:$AI,MATCH($A99,'adatlap_%'!$B:$B,0),MATCH(J$3,'adatlap_%'!$3:$3,0))</f>
        <v>#N/A</v>
      </c>
      <c r="K99" t="e">
        <f>INDEX('adatlap_%'!$A:$AI,MATCH($A99,'adatlap_%'!$B:$B,0),MATCH(K$3,'adatlap_%'!$3:$3,0))</f>
        <v>#N/A</v>
      </c>
      <c r="L99" t="e">
        <f>INDEX('adatlap_%'!$A:$AI,MATCH($A99,'adatlap_%'!$B:$B,0),MATCH(L$3,'adatlap_%'!$3:$3,0))</f>
        <v>#N/A</v>
      </c>
      <c r="M99" t="e">
        <f>INDEX('adatlap_%'!$A:$AI,MATCH($A99,'adatlap_%'!$B:$B,0),MATCH(M$3,'adatlap_%'!$3:$3,0))</f>
        <v>#N/A</v>
      </c>
      <c r="N99" t="e">
        <f>INDEX('adatlap_%'!$A:$AI,MATCH($A99,'adatlap_%'!$B:$B,0),MATCH(N$3,'adatlap_%'!$3:$3,0))</f>
        <v>#N/A</v>
      </c>
      <c r="O99" t="e">
        <f>INDEX('adatlap_%'!$A:$AI,MATCH($A99,'adatlap_%'!$B:$B,0),MATCH(O$3,'adatlap_%'!$3:$3,0))</f>
        <v>#N/A</v>
      </c>
      <c r="P99" t="e">
        <f>INDEX('adatlap_%'!$A:$AI,MATCH($A99,'adatlap_%'!$B:$B,0),MATCH(P$3,'adatlap_%'!$3:$3,0))</f>
        <v>#N/A</v>
      </c>
      <c r="Q99" t="e">
        <f>INDEX('adatlap_%'!$A:$AI,MATCH($A99,'adatlap_%'!$B:$B,0),MATCH(Q$3,'adatlap_%'!$3:$3,0))</f>
        <v>#N/A</v>
      </c>
      <c r="R99" t="e">
        <f>INDEX('adatlap_%'!$A:$AI,MATCH($A99,'adatlap_%'!$B:$B,0),MATCH(R$3,'adatlap_%'!$3:$3,0))</f>
        <v>#N/A</v>
      </c>
      <c r="S99" t="e">
        <f>INDEX('adatlap_%'!$A:$AI,MATCH($A99,'adatlap_%'!$B:$B,0),MATCH(S$3,'adatlap_%'!$3:$3,0))</f>
        <v>#N/A</v>
      </c>
    </row>
    <row r="100" spans="1:19" x14ac:dyDescent="0.25">
      <c r="A100" s="33">
        <v>4</v>
      </c>
      <c r="B100" t="e">
        <f>INDEX('adatlap_%'!$A:$AI,MATCH($A100,'adatlap_%'!$B:$B,0),MATCH(B$3,'adatlap_%'!$3:$3,0))</f>
        <v>#N/A</v>
      </c>
      <c r="C100" t="e">
        <f>INDEX('adatlap_%'!$A:$AI,MATCH($A100,'adatlap_%'!$B:$B,0),MATCH(C$3,'adatlap_%'!$3:$3,0))</f>
        <v>#N/A</v>
      </c>
      <c r="D100" t="e">
        <f>INDEX('adatlap_%'!$A:$AI,MATCH($A100,'adatlap_%'!$B:$B,0),MATCH(D$3,'adatlap_%'!$3:$3,0))</f>
        <v>#N/A</v>
      </c>
      <c r="E100" t="e">
        <f>INDEX('adatlap_%'!$A:$AI,MATCH($A100,'adatlap_%'!$B:$B,0),MATCH(E$3,'adatlap_%'!$3:$3,0))</f>
        <v>#N/A</v>
      </c>
      <c r="F100" t="e">
        <f>INDEX('adatlap_%'!$A:$AI,MATCH($A100,'adatlap_%'!$B:$B,0),MATCH(F$3,'adatlap_%'!$3:$3,0))</f>
        <v>#N/A</v>
      </c>
      <c r="G100" t="e">
        <f>INDEX('adatlap_%'!$A:$AI,MATCH($A100,'adatlap_%'!$B:$B,0),MATCH(G$3,'adatlap_%'!$3:$3,0))</f>
        <v>#N/A</v>
      </c>
      <c r="H100" t="e">
        <f>INDEX('adatlap_%'!$A:$AI,MATCH($A100,'adatlap_%'!$B:$B,0),MATCH(H$3,'adatlap_%'!$3:$3,0))</f>
        <v>#N/A</v>
      </c>
      <c r="I100" t="e">
        <f>INDEX('adatlap_%'!$A:$AI,MATCH($A100,'adatlap_%'!$B:$B,0),MATCH(I$3,'adatlap_%'!$3:$3,0))</f>
        <v>#N/A</v>
      </c>
      <c r="J100" t="e">
        <f>INDEX('adatlap_%'!$A:$AI,MATCH($A100,'adatlap_%'!$B:$B,0),MATCH(J$3,'adatlap_%'!$3:$3,0))</f>
        <v>#N/A</v>
      </c>
      <c r="K100" t="e">
        <f>INDEX('adatlap_%'!$A:$AI,MATCH($A100,'adatlap_%'!$B:$B,0),MATCH(K$3,'adatlap_%'!$3:$3,0))</f>
        <v>#N/A</v>
      </c>
      <c r="L100" t="e">
        <f>INDEX('adatlap_%'!$A:$AI,MATCH($A100,'adatlap_%'!$B:$B,0),MATCH(L$3,'adatlap_%'!$3:$3,0))</f>
        <v>#N/A</v>
      </c>
      <c r="M100" t="e">
        <f>INDEX('adatlap_%'!$A:$AI,MATCH($A100,'adatlap_%'!$B:$B,0),MATCH(M$3,'adatlap_%'!$3:$3,0))</f>
        <v>#N/A</v>
      </c>
      <c r="N100" t="e">
        <f>INDEX('adatlap_%'!$A:$AI,MATCH($A100,'adatlap_%'!$B:$B,0),MATCH(N$3,'adatlap_%'!$3:$3,0))</f>
        <v>#N/A</v>
      </c>
      <c r="O100" t="e">
        <f>INDEX('adatlap_%'!$A:$AI,MATCH($A100,'adatlap_%'!$B:$B,0),MATCH(O$3,'adatlap_%'!$3:$3,0))</f>
        <v>#N/A</v>
      </c>
      <c r="P100" t="e">
        <f>INDEX('adatlap_%'!$A:$AI,MATCH($A100,'adatlap_%'!$B:$B,0),MATCH(P$3,'adatlap_%'!$3:$3,0))</f>
        <v>#N/A</v>
      </c>
      <c r="Q100" t="e">
        <f>INDEX('adatlap_%'!$A:$AI,MATCH($A100,'adatlap_%'!$B:$B,0),MATCH(Q$3,'adatlap_%'!$3:$3,0))</f>
        <v>#N/A</v>
      </c>
      <c r="R100" t="e">
        <f>INDEX('adatlap_%'!$A:$AI,MATCH($A100,'adatlap_%'!$B:$B,0),MATCH(R$3,'adatlap_%'!$3:$3,0))</f>
        <v>#N/A</v>
      </c>
      <c r="S100" t="e">
        <f>INDEX('adatlap_%'!$A:$AI,MATCH($A100,'adatlap_%'!$B:$B,0),MATCH(S$3,'adatlap_%'!$3:$3,0))</f>
        <v>#N/A</v>
      </c>
    </row>
    <row r="101" spans="1:19" x14ac:dyDescent="0.25">
      <c r="A101" s="33">
        <v>3</v>
      </c>
      <c r="B101" t="e">
        <f>INDEX('adatlap_%'!$A:$AI,MATCH($A101,'adatlap_%'!$B:$B,0),MATCH(B$3,'adatlap_%'!$3:$3,0))</f>
        <v>#N/A</v>
      </c>
      <c r="C101" t="e">
        <f>INDEX('adatlap_%'!$A:$AI,MATCH($A101,'adatlap_%'!$B:$B,0),MATCH(C$3,'adatlap_%'!$3:$3,0))</f>
        <v>#N/A</v>
      </c>
      <c r="D101" t="e">
        <f>INDEX('adatlap_%'!$A:$AI,MATCH($A101,'adatlap_%'!$B:$B,0),MATCH(D$3,'adatlap_%'!$3:$3,0))</f>
        <v>#N/A</v>
      </c>
      <c r="E101" t="e">
        <f>INDEX('adatlap_%'!$A:$AI,MATCH($A101,'adatlap_%'!$B:$B,0),MATCH(E$3,'adatlap_%'!$3:$3,0))</f>
        <v>#N/A</v>
      </c>
      <c r="F101" t="e">
        <f>INDEX('adatlap_%'!$A:$AI,MATCH($A101,'adatlap_%'!$B:$B,0),MATCH(F$3,'adatlap_%'!$3:$3,0))</f>
        <v>#N/A</v>
      </c>
      <c r="G101" t="e">
        <f>INDEX('adatlap_%'!$A:$AI,MATCH($A101,'adatlap_%'!$B:$B,0),MATCH(G$3,'adatlap_%'!$3:$3,0))</f>
        <v>#N/A</v>
      </c>
      <c r="H101" t="e">
        <f>INDEX('adatlap_%'!$A:$AI,MATCH($A101,'adatlap_%'!$B:$B,0),MATCH(H$3,'adatlap_%'!$3:$3,0))</f>
        <v>#N/A</v>
      </c>
      <c r="I101" t="e">
        <f>INDEX('adatlap_%'!$A:$AI,MATCH($A101,'adatlap_%'!$B:$B,0),MATCH(I$3,'adatlap_%'!$3:$3,0))</f>
        <v>#N/A</v>
      </c>
      <c r="J101" t="e">
        <f>INDEX('adatlap_%'!$A:$AI,MATCH($A101,'adatlap_%'!$B:$B,0),MATCH(J$3,'adatlap_%'!$3:$3,0))</f>
        <v>#N/A</v>
      </c>
      <c r="K101" t="e">
        <f>INDEX('adatlap_%'!$A:$AI,MATCH($A101,'adatlap_%'!$B:$B,0),MATCH(K$3,'adatlap_%'!$3:$3,0))</f>
        <v>#N/A</v>
      </c>
      <c r="L101" t="e">
        <f>INDEX('adatlap_%'!$A:$AI,MATCH($A101,'adatlap_%'!$B:$B,0),MATCH(L$3,'adatlap_%'!$3:$3,0))</f>
        <v>#N/A</v>
      </c>
      <c r="M101" t="e">
        <f>INDEX('adatlap_%'!$A:$AI,MATCH($A101,'adatlap_%'!$B:$B,0),MATCH(M$3,'adatlap_%'!$3:$3,0))</f>
        <v>#N/A</v>
      </c>
      <c r="N101" t="e">
        <f>INDEX('adatlap_%'!$A:$AI,MATCH($A101,'adatlap_%'!$B:$B,0),MATCH(N$3,'adatlap_%'!$3:$3,0))</f>
        <v>#N/A</v>
      </c>
      <c r="O101" t="e">
        <f>INDEX('adatlap_%'!$A:$AI,MATCH($A101,'adatlap_%'!$B:$B,0),MATCH(O$3,'adatlap_%'!$3:$3,0))</f>
        <v>#N/A</v>
      </c>
      <c r="P101" t="e">
        <f>INDEX('adatlap_%'!$A:$AI,MATCH($A101,'adatlap_%'!$B:$B,0),MATCH(P$3,'adatlap_%'!$3:$3,0))</f>
        <v>#N/A</v>
      </c>
      <c r="Q101" t="e">
        <f>INDEX('adatlap_%'!$A:$AI,MATCH($A101,'adatlap_%'!$B:$B,0),MATCH(Q$3,'adatlap_%'!$3:$3,0))</f>
        <v>#N/A</v>
      </c>
      <c r="R101" t="e">
        <f>INDEX('adatlap_%'!$A:$AI,MATCH($A101,'adatlap_%'!$B:$B,0),MATCH(R$3,'adatlap_%'!$3:$3,0))</f>
        <v>#N/A</v>
      </c>
      <c r="S101" t="e">
        <f>INDEX('adatlap_%'!$A:$AI,MATCH($A101,'adatlap_%'!$B:$B,0),MATCH(S$3,'adatlap_%'!$3:$3,0))</f>
        <v>#N/A</v>
      </c>
    </row>
    <row r="102" spans="1:19" x14ac:dyDescent="0.25">
      <c r="A102" s="33">
        <v>2</v>
      </c>
      <c r="B102" t="e">
        <f>INDEX('adatlap_%'!$A:$AI,MATCH($A102,'adatlap_%'!$B:$B,0),MATCH(B$3,'adatlap_%'!$3:$3,0))</f>
        <v>#N/A</v>
      </c>
      <c r="C102" t="e">
        <f>INDEX('adatlap_%'!$A:$AI,MATCH($A102,'adatlap_%'!$B:$B,0),MATCH(C$3,'adatlap_%'!$3:$3,0))</f>
        <v>#N/A</v>
      </c>
      <c r="D102" t="e">
        <f>INDEX('adatlap_%'!$A:$AI,MATCH($A102,'adatlap_%'!$B:$B,0),MATCH(D$3,'adatlap_%'!$3:$3,0))</f>
        <v>#N/A</v>
      </c>
      <c r="E102" t="e">
        <f>INDEX('adatlap_%'!$A:$AI,MATCH($A102,'adatlap_%'!$B:$B,0),MATCH(E$3,'adatlap_%'!$3:$3,0))</f>
        <v>#N/A</v>
      </c>
      <c r="F102" t="e">
        <f>INDEX('adatlap_%'!$A:$AI,MATCH($A102,'adatlap_%'!$B:$B,0),MATCH(F$3,'adatlap_%'!$3:$3,0))</f>
        <v>#N/A</v>
      </c>
      <c r="G102" t="e">
        <f>INDEX('adatlap_%'!$A:$AI,MATCH($A102,'adatlap_%'!$B:$B,0),MATCH(G$3,'adatlap_%'!$3:$3,0))</f>
        <v>#N/A</v>
      </c>
      <c r="H102" t="e">
        <f>INDEX('adatlap_%'!$A:$AI,MATCH($A102,'adatlap_%'!$B:$B,0),MATCH(H$3,'adatlap_%'!$3:$3,0))</f>
        <v>#N/A</v>
      </c>
      <c r="I102" t="e">
        <f>INDEX('adatlap_%'!$A:$AI,MATCH($A102,'adatlap_%'!$B:$B,0),MATCH(I$3,'adatlap_%'!$3:$3,0))</f>
        <v>#N/A</v>
      </c>
      <c r="J102" t="e">
        <f>INDEX('adatlap_%'!$A:$AI,MATCH($A102,'adatlap_%'!$B:$B,0),MATCH(J$3,'adatlap_%'!$3:$3,0))</f>
        <v>#N/A</v>
      </c>
      <c r="K102" t="e">
        <f>INDEX('adatlap_%'!$A:$AI,MATCH($A102,'adatlap_%'!$B:$B,0),MATCH(K$3,'adatlap_%'!$3:$3,0))</f>
        <v>#N/A</v>
      </c>
      <c r="L102" t="e">
        <f>INDEX('adatlap_%'!$A:$AI,MATCH($A102,'adatlap_%'!$B:$B,0),MATCH(L$3,'adatlap_%'!$3:$3,0))</f>
        <v>#N/A</v>
      </c>
      <c r="M102" t="e">
        <f>INDEX('adatlap_%'!$A:$AI,MATCH($A102,'adatlap_%'!$B:$B,0),MATCH(M$3,'adatlap_%'!$3:$3,0))</f>
        <v>#N/A</v>
      </c>
      <c r="N102" t="e">
        <f>INDEX('adatlap_%'!$A:$AI,MATCH($A102,'adatlap_%'!$B:$B,0),MATCH(N$3,'adatlap_%'!$3:$3,0))</f>
        <v>#N/A</v>
      </c>
      <c r="O102" t="e">
        <f>INDEX('adatlap_%'!$A:$AI,MATCH($A102,'adatlap_%'!$B:$B,0),MATCH(O$3,'adatlap_%'!$3:$3,0))</f>
        <v>#N/A</v>
      </c>
      <c r="P102" t="e">
        <f>INDEX('adatlap_%'!$A:$AI,MATCH($A102,'adatlap_%'!$B:$B,0),MATCH(P$3,'adatlap_%'!$3:$3,0))</f>
        <v>#N/A</v>
      </c>
      <c r="Q102" t="e">
        <f>INDEX('adatlap_%'!$A:$AI,MATCH($A102,'adatlap_%'!$B:$B,0),MATCH(Q$3,'adatlap_%'!$3:$3,0))</f>
        <v>#N/A</v>
      </c>
      <c r="R102" t="e">
        <f>INDEX('adatlap_%'!$A:$AI,MATCH($A102,'adatlap_%'!$B:$B,0),MATCH(R$3,'adatlap_%'!$3:$3,0))</f>
        <v>#N/A</v>
      </c>
      <c r="S102" t="e">
        <f>INDEX('adatlap_%'!$A:$AI,MATCH($A102,'adatlap_%'!$B:$B,0),MATCH(S$3,'adatlap_%'!$3:$3,0))</f>
        <v>#N/A</v>
      </c>
    </row>
    <row r="103" spans="1:19" x14ac:dyDescent="0.25">
      <c r="A103" s="33">
        <v>1</v>
      </c>
      <c r="B103" t="e">
        <f>INDEX('adatlap_%'!$A:$AI,MATCH($A103,'adatlap_%'!$B:$B,0),MATCH(B$3,'adatlap_%'!$3:$3,0))</f>
        <v>#N/A</v>
      </c>
      <c r="C103" t="e">
        <f>INDEX('adatlap_%'!$A:$AI,MATCH($A103,'adatlap_%'!$B:$B,0),MATCH(C$3,'adatlap_%'!$3:$3,0))</f>
        <v>#N/A</v>
      </c>
      <c r="D103" t="e">
        <f>INDEX('adatlap_%'!$A:$AI,MATCH($A103,'adatlap_%'!$B:$B,0),MATCH(D$3,'adatlap_%'!$3:$3,0))</f>
        <v>#N/A</v>
      </c>
      <c r="E103" t="e">
        <f>INDEX('adatlap_%'!$A:$AI,MATCH($A103,'adatlap_%'!$B:$B,0),MATCH(E$3,'adatlap_%'!$3:$3,0))</f>
        <v>#N/A</v>
      </c>
      <c r="F103" t="e">
        <f>INDEX('adatlap_%'!$A:$AI,MATCH($A103,'adatlap_%'!$B:$B,0),MATCH(F$3,'adatlap_%'!$3:$3,0))</f>
        <v>#N/A</v>
      </c>
      <c r="G103" t="e">
        <f>INDEX('adatlap_%'!$A:$AI,MATCH($A103,'adatlap_%'!$B:$B,0),MATCH(G$3,'adatlap_%'!$3:$3,0))</f>
        <v>#N/A</v>
      </c>
      <c r="H103" t="e">
        <f>INDEX('adatlap_%'!$A:$AI,MATCH($A103,'adatlap_%'!$B:$B,0),MATCH(H$3,'adatlap_%'!$3:$3,0))</f>
        <v>#N/A</v>
      </c>
      <c r="I103" t="e">
        <f>INDEX('adatlap_%'!$A:$AI,MATCH($A103,'adatlap_%'!$B:$B,0),MATCH(I$3,'adatlap_%'!$3:$3,0))</f>
        <v>#N/A</v>
      </c>
      <c r="J103" t="e">
        <f>INDEX('adatlap_%'!$A:$AI,MATCH($A103,'adatlap_%'!$B:$B,0),MATCH(J$3,'adatlap_%'!$3:$3,0))</f>
        <v>#N/A</v>
      </c>
      <c r="K103" t="e">
        <f>INDEX('adatlap_%'!$A:$AI,MATCH($A103,'adatlap_%'!$B:$B,0),MATCH(K$3,'adatlap_%'!$3:$3,0))</f>
        <v>#N/A</v>
      </c>
      <c r="L103" t="e">
        <f>INDEX('adatlap_%'!$A:$AI,MATCH($A103,'adatlap_%'!$B:$B,0),MATCH(L$3,'adatlap_%'!$3:$3,0))</f>
        <v>#N/A</v>
      </c>
      <c r="M103" t="e">
        <f>INDEX('adatlap_%'!$A:$AI,MATCH($A103,'adatlap_%'!$B:$B,0),MATCH(M$3,'adatlap_%'!$3:$3,0))</f>
        <v>#N/A</v>
      </c>
      <c r="N103" t="e">
        <f>INDEX('adatlap_%'!$A:$AI,MATCH($A103,'adatlap_%'!$B:$B,0),MATCH(N$3,'adatlap_%'!$3:$3,0))</f>
        <v>#N/A</v>
      </c>
      <c r="O103" t="e">
        <f>INDEX('adatlap_%'!$A:$AI,MATCH($A103,'adatlap_%'!$B:$B,0),MATCH(O$3,'adatlap_%'!$3:$3,0))</f>
        <v>#N/A</v>
      </c>
      <c r="P103" t="e">
        <f>INDEX('adatlap_%'!$A:$AI,MATCH($A103,'adatlap_%'!$B:$B,0),MATCH(P$3,'adatlap_%'!$3:$3,0))</f>
        <v>#N/A</v>
      </c>
      <c r="Q103" t="e">
        <f>INDEX('adatlap_%'!$A:$AI,MATCH($A103,'adatlap_%'!$B:$B,0),MATCH(Q$3,'adatlap_%'!$3:$3,0))</f>
        <v>#N/A</v>
      </c>
      <c r="R103" t="e">
        <f>INDEX('adatlap_%'!$A:$AI,MATCH($A103,'adatlap_%'!$B:$B,0),MATCH(R$3,'adatlap_%'!$3:$3,0))</f>
        <v>#N/A</v>
      </c>
      <c r="S103" t="e">
        <f>INDEX('adatlap_%'!$A:$AI,MATCH($A103,'adatlap_%'!$B:$B,0),MATCH(S$3,'adatlap_%'!$3:$3,0))</f>
        <v>#N/A</v>
      </c>
    </row>
    <row r="104" spans="1:19" x14ac:dyDescent="0.25">
      <c r="A104" s="33">
        <v>0</v>
      </c>
      <c r="B104">
        <f>INDEX('adatlap_%'!$A:$AI,MATCH($A104,'adatlap_%'!$B:$B,0),MATCH(B$3,'adatlap_%'!$3:$3,0))</f>
        <v>0</v>
      </c>
      <c r="C104">
        <f>INDEX('adatlap_%'!$A:$AI,MATCH($A104,'adatlap_%'!$B:$B,0),MATCH(C$3,'adatlap_%'!$3:$3,0))</f>
        <v>0</v>
      </c>
      <c r="D104">
        <f>INDEX('adatlap_%'!$A:$AI,MATCH($A104,'adatlap_%'!$B:$B,0),MATCH(D$3,'adatlap_%'!$3:$3,0))</f>
        <v>0</v>
      </c>
      <c r="E104">
        <f>INDEX('adatlap_%'!$A:$AI,MATCH($A104,'adatlap_%'!$B:$B,0),MATCH(E$3,'adatlap_%'!$3:$3,0))</f>
        <v>0</v>
      </c>
      <c r="F104">
        <f>INDEX('adatlap_%'!$A:$AI,MATCH($A104,'adatlap_%'!$B:$B,0),MATCH(F$3,'adatlap_%'!$3:$3,0))</f>
        <v>0</v>
      </c>
      <c r="G104">
        <f>INDEX('adatlap_%'!$A:$AI,MATCH($A104,'adatlap_%'!$B:$B,0),MATCH(G$3,'adatlap_%'!$3:$3,0))</f>
        <v>0</v>
      </c>
      <c r="H104">
        <f>INDEX('adatlap_%'!$A:$AI,MATCH($A104,'adatlap_%'!$B:$B,0),MATCH(H$3,'adatlap_%'!$3:$3,0))</f>
        <v>0</v>
      </c>
      <c r="I104">
        <f>INDEX('adatlap_%'!$A:$AI,MATCH($A104,'adatlap_%'!$B:$B,0),MATCH(I$3,'adatlap_%'!$3:$3,0))</f>
        <v>0</v>
      </c>
      <c r="J104">
        <f>INDEX('adatlap_%'!$A:$AI,MATCH($A104,'adatlap_%'!$B:$B,0),MATCH(J$3,'adatlap_%'!$3:$3,0))</f>
        <v>0</v>
      </c>
      <c r="K104">
        <f>INDEX('adatlap_%'!$A:$AI,MATCH($A104,'adatlap_%'!$B:$B,0),MATCH(K$3,'adatlap_%'!$3:$3,0))</f>
        <v>0</v>
      </c>
      <c r="L104">
        <f>INDEX('adatlap_%'!$A:$AI,MATCH($A104,'adatlap_%'!$B:$B,0),MATCH(L$3,'adatlap_%'!$3:$3,0))</f>
        <v>0</v>
      </c>
      <c r="M104">
        <f>INDEX('adatlap_%'!$A:$AI,MATCH($A104,'adatlap_%'!$B:$B,0),MATCH(M$3,'adatlap_%'!$3:$3,0))</f>
        <v>0</v>
      </c>
      <c r="N104">
        <f>INDEX('adatlap_%'!$A:$AI,MATCH($A104,'adatlap_%'!$B:$B,0),MATCH(N$3,'adatlap_%'!$3:$3,0))</f>
        <v>0</v>
      </c>
      <c r="O104">
        <f>INDEX('adatlap_%'!$A:$AI,MATCH($A104,'adatlap_%'!$B:$B,0),MATCH(O$3,'adatlap_%'!$3:$3,0))</f>
        <v>0</v>
      </c>
      <c r="P104">
        <f>INDEX('adatlap_%'!$A:$AI,MATCH($A104,'adatlap_%'!$B:$B,0),MATCH(P$3,'adatlap_%'!$3:$3,0))</f>
        <v>0</v>
      </c>
      <c r="Q104">
        <f>INDEX('adatlap_%'!$A:$AI,MATCH($A104,'adatlap_%'!$B:$B,0),MATCH(Q$3,'adatlap_%'!$3:$3,0))</f>
        <v>0</v>
      </c>
      <c r="R104">
        <f>INDEX('adatlap_%'!$A:$AI,MATCH($A104,'adatlap_%'!$B:$B,0),MATCH(R$3,'adatlap_%'!$3:$3,0))</f>
        <v>0</v>
      </c>
      <c r="S104">
        <f>INDEX('adatlap_%'!$A:$AI,MATCH($A104,'adatlap_%'!$B:$B,0),MATCH(S$3,'adatlap_%'!$3:$3,0))</f>
        <v>0</v>
      </c>
    </row>
  </sheetData>
  <dataConsolidate/>
  <mergeCells count="4">
    <mergeCell ref="B2:F2"/>
    <mergeCell ref="G2:J2"/>
    <mergeCell ref="K2:Q2"/>
    <mergeCell ref="A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23" sqref="H23"/>
    </sheetView>
  </sheetViews>
  <sheetFormatPr defaultRowHeight="15" x14ac:dyDescent="0.25"/>
  <sheetData>
    <row r="1" spans="1:10" x14ac:dyDescent="0.25">
      <c r="A1" t="str">
        <f>'adatlap_%'!C3</f>
        <v>1_(%)</v>
      </c>
      <c r="B1" t="str">
        <f>'adatlap_%'!D3</f>
        <v>szobatisztaság</v>
      </c>
      <c r="C1" t="str">
        <f>'adatlap_%'!E3</f>
        <v>2_(%)</v>
      </c>
      <c r="D1" t="str">
        <f>'adatlap_%'!F3</f>
        <v>kézmosás</v>
      </c>
      <c r="E1" t="str">
        <f>'adatlap_%'!G3</f>
        <v>3_(%)</v>
      </c>
      <c r="F1" t="str">
        <f>'adatlap_%'!H3</f>
        <v>evés/ivás</v>
      </c>
      <c r="G1" t="str">
        <f>'adatlap_%'!I3</f>
        <v>4_(%)</v>
      </c>
      <c r="H1" t="str">
        <f>'adatlap_%'!J3</f>
        <v>öltözködés</v>
      </c>
      <c r="I1" t="str">
        <f>'adatlap_%'!K3</f>
        <v>összpont</v>
      </c>
      <c r="J1" t="s">
        <v>64</v>
      </c>
    </row>
    <row r="2" spans="1:10" x14ac:dyDescent="0.25">
      <c r="A2">
        <f>'adatlap_%'!C4</f>
        <v>100</v>
      </c>
      <c r="B2">
        <f>'adatlap_%'!D4</f>
        <v>17</v>
      </c>
      <c r="C2">
        <f>'adatlap_%'!E4</f>
        <v>100</v>
      </c>
      <c r="D2">
        <f>'adatlap_%'!F4</f>
        <v>5</v>
      </c>
      <c r="E2">
        <f>'adatlap_%'!G4</f>
        <v>100</v>
      </c>
      <c r="F2">
        <f>'adatlap_%'!H4</f>
        <v>18</v>
      </c>
      <c r="G2">
        <f>'adatlap_%'!I4</f>
        <v>100</v>
      </c>
      <c r="H2">
        <f>'adatlap_%'!J4</f>
        <v>10</v>
      </c>
      <c r="I2">
        <f>'adatlap_%'!K4</f>
        <v>50</v>
      </c>
      <c r="J2">
        <f>'adatlap_%'!L4</f>
        <v>100</v>
      </c>
    </row>
    <row r="3" spans="1:10" x14ac:dyDescent="0.25">
      <c r="A3" s="33">
        <f>'adatlap_%'!C5</f>
        <v>76.470588235294116</v>
      </c>
      <c r="B3">
        <f>'adatlap_%'!D5</f>
        <v>13</v>
      </c>
      <c r="C3" s="33">
        <f>'adatlap_%'!E5</f>
        <v>100</v>
      </c>
      <c r="D3">
        <f>'adatlap_%'!F5</f>
        <v>5</v>
      </c>
      <c r="E3" s="33">
        <f>'adatlap_%'!G5</f>
        <v>100</v>
      </c>
      <c r="F3">
        <f>'adatlap_%'!H5</f>
        <v>18</v>
      </c>
      <c r="G3" s="33">
        <f>'adatlap_%'!I5</f>
        <v>50</v>
      </c>
      <c r="H3">
        <f>'adatlap_%'!J5</f>
        <v>5</v>
      </c>
      <c r="I3">
        <f>'adatlap_%'!K5</f>
        <v>41</v>
      </c>
      <c r="J3" s="33">
        <f>'adatlap_%'!L5</f>
        <v>45.901639344262293</v>
      </c>
    </row>
    <row r="4" spans="1:10" x14ac:dyDescent="0.25">
      <c r="A4" s="33">
        <f>'adatlap_%'!C6</f>
        <v>70.588235294117652</v>
      </c>
      <c r="B4">
        <f>'adatlap_%'!D6</f>
        <v>12</v>
      </c>
      <c r="C4" s="33">
        <f>'adatlap_%'!E6</f>
        <v>80</v>
      </c>
      <c r="D4">
        <f>'adatlap_%'!F6</f>
        <v>4</v>
      </c>
      <c r="E4">
        <f>'adatlap_%'!G6</f>
        <v>0</v>
      </c>
      <c r="F4">
        <f>'adatlap_%'!H6</f>
        <v>0</v>
      </c>
      <c r="G4">
        <f>'adatlap_%'!I6</f>
        <v>0</v>
      </c>
      <c r="H4">
        <f>'adatlap_%'!J6</f>
        <v>0</v>
      </c>
      <c r="I4">
        <f>'adatlap_%'!K6</f>
        <v>16</v>
      </c>
      <c r="J4" s="33">
        <f>'adatlap_%'!L6</f>
        <v>0</v>
      </c>
    </row>
    <row r="5" spans="1:10" x14ac:dyDescent="0.25">
      <c r="A5" s="33">
        <f>'adatlap_%'!C7</f>
        <v>70.588235294117652</v>
      </c>
      <c r="B5">
        <f>'adatlap_%'!D7</f>
        <v>12</v>
      </c>
      <c r="C5" s="33">
        <f>'adatlap_%'!E7</f>
        <v>0</v>
      </c>
      <c r="D5">
        <f>'adatlap_%'!F7</f>
        <v>0</v>
      </c>
      <c r="E5">
        <f>'adatlap_%'!G7</f>
        <v>0</v>
      </c>
      <c r="F5">
        <f>'adatlap_%'!H7</f>
        <v>0</v>
      </c>
      <c r="G5">
        <f>'adatlap_%'!I7</f>
        <v>0</v>
      </c>
      <c r="H5">
        <f>'adatlap_%'!J7</f>
        <v>0</v>
      </c>
      <c r="I5">
        <f>'adatlap_%'!K7</f>
        <v>12</v>
      </c>
      <c r="J5" s="33">
        <f>'adatlap_%'!L7</f>
        <v>0</v>
      </c>
    </row>
    <row r="6" spans="1:10" x14ac:dyDescent="0.25">
      <c r="A6" s="33">
        <f>'adatlap_%'!C8</f>
        <v>82.35294117647058</v>
      </c>
      <c r="B6">
        <f>'adatlap_%'!D8</f>
        <v>14</v>
      </c>
      <c r="C6" s="33">
        <f>'adatlap_%'!E8</f>
        <v>0</v>
      </c>
      <c r="D6">
        <f>'adatlap_%'!F8</f>
        <v>0</v>
      </c>
      <c r="E6">
        <f>'adatlap_%'!G8</f>
        <v>0</v>
      </c>
      <c r="F6">
        <f>'adatlap_%'!H8</f>
        <v>0</v>
      </c>
      <c r="G6">
        <f>'adatlap_%'!I8</f>
        <v>0</v>
      </c>
      <c r="H6">
        <f>'adatlap_%'!J8</f>
        <v>0</v>
      </c>
      <c r="I6">
        <f>'adatlap_%'!K8</f>
        <v>14</v>
      </c>
      <c r="J6" s="33">
        <f>'adatlap_%'!L8</f>
        <v>0</v>
      </c>
    </row>
    <row r="7" spans="1:10" x14ac:dyDescent="0.25">
      <c r="A7" s="33">
        <f>'adatlap_%'!C9</f>
        <v>94.117647058823522</v>
      </c>
      <c r="B7">
        <f>'adatlap_%'!D9</f>
        <v>16</v>
      </c>
      <c r="C7" s="33">
        <f>'adatlap_%'!E9</f>
        <v>0</v>
      </c>
      <c r="D7">
        <f>'adatlap_%'!F9</f>
        <v>0</v>
      </c>
      <c r="E7">
        <f>'adatlap_%'!G9</f>
        <v>0</v>
      </c>
      <c r="F7">
        <f>'adatlap_%'!H9</f>
        <v>0</v>
      </c>
      <c r="G7">
        <f>'adatlap_%'!I9</f>
        <v>0</v>
      </c>
      <c r="H7">
        <f>'adatlap_%'!J9</f>
        <v>0</v>
      </c>
      <c r="I7">
        <f>'adatlap_%'!K9</f>
        <v>16</v>
      </c>
      <c r="J7" s="33">
        <f>'adatlap_%'!L9</f>
        <v>0</v>
      </c>
    </row>
    <row r="8" spans="1:10" x14ac:dyDescent="0.25">
      <c r="A8" s="33">
        <f>'adatlap_%'!C10</f>
        <v>0</v>
      </c>
      <c r="B8">
        <f>'adatlap_%'!D10</f>
        <v>0</v>
      </c>
      <c r="C8" s="33">
        <f>'adatlap_%'!E10</f>
        <v>0</v>
      </c>
      <c r="D8">
        <f>'adatlap_%'!F10</f>
        <v>0</v>
      </c>
      <c r="E8">
        <f>'adatlap_%'!G10</f>
        <v>0</v>
      </c>
      <c r="F8">
        <f>'adatlap_%'!H10</f>
        <v>0</v>
      </c>
      <c r="G8">
        <f>'adatlap_%'!I10</f>
        <v>0</v>
      </c>
      <c r="H8">
        <f>'adatlap_%'!J10</f>
        <v>0</v>
      </c>
      <c r="I8">
        <f>'adatlap_%'!K10</f>
        <v>0</v>
      </c>
      <c r="J8" s="33">
        <f>'adatlap_%'!L10</f>
        <v>0</v>
      </c>
    </row>
    <row r="9" spans="1:10" x14ac:dyDescent="0.25">
      <c r="A9" s="33">
        <f>'adatlap_%'!C11</f>
        <v>0</v>
      </c>
      <c r="B9">
        <f>'adatlap_%'!D11</f>
        <v>0</v>
      </c>
      <c r="C9" s="33">
        <f>'adatlap_%'!E11</f>
        <v>0</v>
      </c>
      <c r="D9">
        <f>'adatlap_%'!F11</f>
        <v>0</v>
      </c>
      <c r="E9">
        <f>'adatlap_%'!G11</f>
        <v>0</v>
      </c>
      <c r="F9">
        <f>'adatlap_%'!H11</f>
        <v>0</v>
      </c>
      <c r="G9">
        <f>'adatlap_%'!I11</f>
        <v>0</v>
      </c>
      <c r="H9">
        <f>'adatlap_%'!J11</f>
        <v>0</v>
      </c>
      <c r="I9">
        <f>'adatlap_%'!K11</f>
        <v>0</v>
      </c>
      <c r="J9" s="33">
        <f>'adatlap_%'!L11</f>
        <v>0</v>
      </c>
    </row>
    <row r="10" spans="1:10" x14ac:dyDescent="0.25">
      <c r="A10" s="33">
        <f>'adatlap_%'!C12</f>
        <v>0</v>
      </c>
      <c r="B10">
        <f>'adatlap_%'!D12</f>
        <v>0</v>
      </c>
      <c r="C10" s="33">
        <f>'adatlap_%'!E12</f>
        <v>0</v>
      </c>
      <c r="D10">
        <f>'adatlap_%'!F12</f>
        <v>0</v>
      </c>
      <c r="E10">
        <f>'adatlap_%'!G12</f>
        <v>0</v>
      </c>
      <c r="F10">
        <f>'adatlap_%'!H12</f>
        <v>0</v>
      </c>
      <c r="G10">
        <f>'adatlap_%'!I12</f>
        <v>0</v>
      </c>
      <c r="H10">
        <f>'adatlap_%'!J12</f>
        <v>0</v>
      </c>
      <c r="I10">
        <f>'adatlap_%'!K12</f>
        <v>0</v>
      </c>
      <c r="J10" s="33">
        <f>'adatlap_%'!L12</f>
        <v>0</v>
      </c>
    </row>
    <row r="11" spans="1:10" x14ac:dyDescent="0.25">
      <c r="A11" s="33">
        <f>'adatlap_%'!C13</f>
        <v>0</v>
      </c>
      <c r="B11">
        <f>'adatlap_%'!D13</f>
        <v>0</v>
      </c>
      <c r="C11" s="33">
        <f>'adatlap_%'!E13</f>
        <v>0</v>
      </c>
      <c r="D11">
        <f>'adatlap_%'!F13</f>
        <v>0</v>
      </c>
      <c r="E11">
        <f>'adatlap_%'!G13</f>
        <v>0</v>
      </c>
      <c r="F11">
        <f>'adatlap_%'!H13</f>
        <v>0</v>
      </c>
      <c r="G11">
        <f>'adatlap_%'!I13</f>
        <v>0</v>
      </c>
      <c r="H11">
        <f>'adatlap_%'!J13</f>
        <v>0</v>
      </c>
      <c r="I11">
        <f>'adatlap_%'!K13</f>
        <v>0</v>
      </c>
      <c r="J11" s="33">
        <f>'adatlap_%'!L13</f>
        <v>0</v>
      </c>
    </row>
    <row r="12" spans="1:10" x14ac:dyDescent="0.25">
      <c r="A12" s="33">
        <f>'adatlap_%'!C14</f>
        <v>0</v>
      </c>
      <c r="B12">
        <f>'adatlap_%'!D14</f>
        <v>0</v>
      </c>
      <c r="C12" s="33">
        <f>'adatlap_%'!E14</f>
        <v>0</v>
      </c>
      <c r="D12">
        <f>'adatlap_%'!F14</f>
        <v>0</v>
      </c>
      <c r="E12">
        <f>'adatlap_%'!G14</f>
        <v>0</v>
      </c>
      <c r="F12">
        <f>'adatlap_%'!H14</f>
        <v>0</v>
      </c>
      <c r="G12">
        <f>'adatlap_%'!I14</f>
        <v>0</v>
      </c>
      <c r="H12">
        <f>'adatlap_%'!J14</f>
        <v>0</v>
      </c>
      <c r="I12">
        <f>'adatlap_%'!K14</f>
        <v>0</v>
      </c>
      <c r="J12" s="33">
        <f>'adatlap_%'!L14</f>
        <v>0</v>
      </c>
    </row>
    <row r="13" spans="1:10" x14ac:dyDescent="0.25">
      <c r="A13" s="33">
        <f>'adatlap_%'!C15</f>
        <v>0</v>
      </c>
      <c r="B13">
        <f>'adatlap_%'!D15</f>
        <v>0</v>
      </c>
      <c r="C13" s="33">
        <f>'adatlap_%'!E15</f>
        <v>0</v>
      </c>
      <c r="D13">
        <f>'adatlap_%'!F15</f>
        <v>0</v>
      </c>
      <c r="E13">
        <f>'adatlap_%'!G15</f>
        <v>0</v>
      </c>
      <c r="F13">
        <f>'adatlap_%'!H15</f>
        <v>0</v>
      </c>
      <c r="G13">
        <f>'adatlap_%'!I15</f>
        <v>0</v>
      </c>
      <c r="H13">
        <f>'adatlap_%'!J15</f>
        <v>0</v>
      </c>
      <c r="I13">
        <f>'adatlap_%'!K15</f>
        <v>0</v>
      </c>
      <c r="J13" s="33">
        <f>'adatlap_%'!L15</f>
        <v>0</v>
      </c>
    </row>
    <row r="14" spans="1:10" x14ac:dyDescent="0.25">
      <c r="A14" s="33">
        <f>'adatlap_%'!C16</f>
        <v>0</v>
      </c>
      <c r="B14">
        <f>'adatlap_%'!D16</f>
        <v>0</v>
      </c>
      <c r="C14" s="33">
        <f>'adatlap_%'!E16</f>
        <v>0</v>
      </c>
      <c r="D14">
        <f>'adatlap_%'!F16</f>
        <v>0</v>
      </c>
      <c r="E14">
        <f>'adatlap_%'!G16</f>
        <v>0</v>
      </c>
      <c r="F14">
        <f>'adatlap_%'!H16</f>
        <v>0</v>
      </c>
      <c r="G14">
        <f>'adatlap_%'!I16</f>
        <v>0</v>
      </c>
      <c r="H14">
        <f>'adatlap_%'!J16</f>
        <v>0</v>
      </c>
      <c r="I14">
        <f>'adatlap_%'!K16</f>
        <v>0</v>
      </c>
      <c r="J14" s="33">
        <f>'adatlap_%'!L16</f>
        <v>0</v>
      </c>
    </row>
    <row r="15" spans="1:10" x14ac:dyDescent="0.25">
      <c r="A15" s="33">
        <f>'adatlap_%'!C17</f>
        <v>0</v>
      </c>
      <c r="B15">
        <f>'adatlap_%'!D17</f>
        <v>0</v>
      </c>
      <c r="C15" s="33">
        <f>'adatlap_%'!E17</f>
        <v>0</v>
      </c>
      <c r="D15">
        <f>'adatlap_%'!F17</f>
        <v>0</v>
      </c>
      <c r="E15">
        <f>'adatlap_%'!G17</f>
        <v>0</v>
      </c>
      <c r="F15">
        <f>'adatlap_%'!H17</f>
        <v>0</v>
      </c>
      <c r="G15">
        <f>'adatlap_%'!I17</f>
        <v>0</v>
      </c>
      <c r="H15">
        <f>'adatlap_%'!J17</f>
        <v>0</v>
      </c>
      <c r="I15">
        <f>'adatlap_%'!K17</f>
        <v>0</v>
      </c>
      <c r="J15" s="33">
        <f>'adatlap_%'!L17</f>
        <v>0</v>
      </c>
    </row>
    <row r="16" spans="1:10" x14ac:dyDescent="0.25">
      <c r="A16" s="33">
        <f>'adatlap_%'!C18</f>
        <v>0</v>
      </c>
      <c r="B16">
        <f>'adatlap_%'!D18</f>
        <v>0</v>
      </c>
      <c r="C16" s="33">
        <f>'adatlap_%'!E18</f>
        <v>0</v>
      </c>
      <c r="D16">
        <f>'adatlap_%'!F18</f>
        <v>0</v>
      </c>
      <c r="E16">
        <f>'adatlap_%'!G18</f>
        <v>0</v>
      </c>
      <c r="F16">
        <f>'adatlap_%'!H18</f>
        <v>0</v>
      </c>
      <c r="G16">
        <f>'adatlap_%'!I18</f>
        <v>0</v>
      </c>
      <c r="H16">
        <f>'adatlap_%'!J18</f>
        <v>0</v>
      </c>
      <c r="I16">
        <f>'adatlap_%'!K18</f>
        <v>0</v>
      </c>
      <c r="J16" s="33">
        <f>'adatlap_%'!L18</f>
        <v>0</v>
      </c>
    </row>
    <row r="17" spans="1:10" x14ac:dyDescent="0.25">
      <c r="A17" s="33">
        <f>'adatlap_%'!C19</f>
        <v>0</v>
      </c>
      <c r="B17">
        <f>'adatlap_%'!D19</f>
        <v>0</v>
      </c>
      <c r="C17" s="33">
        <f>'adatlap_%'!E19</f>
        <v>0</v>
      </c>
      <c r="D17">
        <f>'adatlap_%'!F19</f>
        <v>0</v>
      </c>
      <c r="E17">
        <f>'adatlap_%'!G19</f>
        <v>0</v>
      </c>
      <c r="F17">
        <f>'adatlap_%'!H19</f>
        <v>0</v>
      </c>
      <c r="G17">
        <f>'adatlap_%'!I19</f>
        <v>0</v>
      </c>
      <c r="H17">
        <f>'adatlap_%'!J19</f>
        <v>0</v>
      </c>
      <c r="I17">
        <f>'adatlap_%'!K19</f>
        <v>0</v>
      </c>
      <c r="J17" s="33">
        <f>'adatlap_%'!L19</f>
        <v>0</v>
      </c>
    </row>
    <row r="18" spans="1:10" x14ac:dyDescent="0.25">
      <c r="A18" s="33">
        <f>'adatlap_%'!C20</f>
        <v>0</v>
      </c>
      <c r="B18">
        <f>'adatlap_%'!D20</f>
        <v>0</v>
      </c>
      <c r="C18" s="33">
        <f>'adatlap_%'!E20</f>
        <v>0</v>
      </c>
      <c r="D18">
        <f>'adatlap_%'!F20</f>
        <v>0</v>
      </c>
      <c r="E18">
        <f>'adatlap_%'!G20</f>
        <v>0</v>
      </c>
      <c r="F18">
        <f>'adatlap_%'!H20</f>
        <v>0</v>
      </c>
      <c r="G18">
        <f>'adatlap_%'!I20</f>
        <v>0</v>
      </c>
      <c r="H18">
        <f>'adatlap_%'!J20</f>
        <v>0</v>
      </c>
      <c r="I18">
        <f>'adatlap_%'!K20</f>
        <v>0</v>
      </c>
      <c r="J18" s="33">
        <f>'adatlap_%'!L20</f>
        <v>0</v>
      </c>
    </row>
    <row r="19" spans="1:10" x14ac:dyDescent="0.25">
      <c r="A19" s="33">
        <f>'adatlap_%'!C21</f>
        <v>0</v>
      </c>
      <c r="B19">
        <f>'adatlap_%'!D21</f>
        <v>0</v>
      </c>
      <c r="C19" s="33">
        <f>'adatlap_%'!E21</f>
        <v>0</v>
      </c>
      <c r="D19">
        <f>'adatlap_%'!F21</f>
        <v>0</v>
      </c>
      <c r="E19">
        <f>'adatlap_%'!G21</f>
        <v>0</v>
      </c>
      <c r="F19">
        <f>'adatlap_%'!H21</f>
        <v>0</v>
      </c>
      <c r="G19">
        <f>'adatlap_%'!I21</f>
        <v>0</v>
      </c>
      <c r="H19">
        <f>'adatlap_%'!J21</f>
        <v>0</v>
      </c>
      <c r="I19">
        <f>'adatlap_%'!K21</f>
        <v>0</v>
      </c>
      <c r="J19" s="33">
        <f>'adatlap_%'!L21</f>
        <v>0</v>
      </c>
    </row>
    <row r="20" spans="1:10" x14ac:dyDescent="0.25">
      <c r="A20" s="33">
        <f>'adatlap_%'!C22</f>
        <v>0</v>
      </c>
      <c r="B20">
        <f>'adatlap_%'!D22</f>
        <v>0</v>
      </c>
      <c r="C20" s="33">
        <f>'adatlap_%'!E22</f>
        <v>0</v>
      </c>
      <c r="D20">
        <f>'adatlap_%'!F22</f>
        <v>0</v>
      </c>
      <c r="E20">
        <f>'adatlap_%'!G22</f>
        <v>0</v>
      </c>
      <c r="F20">
        <f>'adatlap_%'!H22</f>
        <v>0</v>
      </c>
      <c r="G20">
        <f>'adatlap_%'!I22</f>
        <v>0</v>
      </c>
      <c r="H20">
        <f>'adatlap_%'!J22</f>
        <v>0</v>
      </c>
      <c r="I20">
        <f>'adatlap_%'!K22</f>
        <v>0</v>
      </c>
      <c r="J20" s="33">
        <f>'adatlap_%'!L22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adatlap_1</vt:lpstr>
      <vt:lpstr>adatlap_2</vt:lpstr>
      <vt:lpstr>adatlap_%</vt:lpstr>
      <vt:lpstr>profil lap</vt:lpstr>
      <vt:lpstr>Munka2</vt:lpstr>
      <vt:lpstr>adatok</vt:lpstr>
      <vt:lpstr>szobatisztaság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 VILAG</dc:creator>
  <cp:lastModifiedBy>UJ VILAG</cp:lastModifiedBy>
  <dcterms:created xsi:type="dcterms:W3CDTF">2018-02-11T16:31:38Z</dcterms:created>
  <dcterms:modified xsi:type="dcterms:W3CDTF">2018-02-27T16:40:47Z</dcterms:modified>
</cp:coreProperties>
</file>