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5315" windowHeight="979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J16" i="1" l="1"/>
  <c r="J8" i="1"/>
  <c r="J9" i="1"/>
  <c r="J10" i="1"/>
  <c r="J11" i="1"/>
  <c r="J7" i="1"/>
  <c r="J12" i="1" s="1"/>
  <c r="I12" i="1"/>
  <c r="C12" i="1"/>
  <c r="D11" i="1"/>
  <c r="D10" i="1"/>
  <c r="D9" i="1"/>
  <c r="D8" i="1"/>
  <c r="D7" i="1"/>
  <c r="D12" i="1" l="1"/>
</calcChain>
</file>

<file path=xl/sharedStrings.xml><?xml version="1.0" encoding="utf-8"?>
<sst xmlns="http://schemas.openxmlformats.org/spreadsheetml/2006/main" count="27" uniqueCount="21">
  <si>
    <t>A</t>
  </si>
  <si>
    <t>B</t>
  </si>
  <si>
    <t>C</t>
  </si>
  <si>
    <t>D</t>
  </si>
  <si>
    <t>E</t>
  </si>
  <si>
    <t>csoportok</t>
  </si>
  <si>
    <t xml:space="preserve">Teher: </t>
  </si>
  <si>
    <t>Teher (Ft)</t>
  </si>
  <si>
    <t>Egyes csoprtok teherviselése</t>
  </si>
  <si>
    <t>BAL OLDAL</t>
  </si>
  <si>
    <t>JOBB OLDAL</t>
  </si>
  <si>
    <t xml:space="preserve">Az átlag (%): </t>
  </si>
  <si>
    <t>Tehát az 5 csoportnak összesen  37.430.357 egységet 
kell produkálnia, hogy átlag 56%-os nyereségtartalommal meglegyen a TEHER, 
azaz a 22.500.000</t>
  </si>
  <si>
    <t>DE….</t>
  </si>
  <si>
    <t>produktum</t>
  </si>
  <si>
    <t>haszonrész</t>
  </si>
  <si>
    <t>nyereség</t>
  </si>
  <si>
    <t>NEM JÖN KI!</t>
  </si>
  <si>
    <t>A Terhek</t>
  </si>
  <si>
    <t>Elvárt nyereség tartalom adja teher értékét</t>
  </si>
  <si>
    <t>Az ehhez szükséges bevétel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</si>
</sst>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3" fontId="0" fillId="0" borderId="1" xfId="0" applyNumberFormat="1" applyBorder="1"/>
    <xf numFmtId="9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0" xfId="0" applyFill="1"/>
    <xf numFmtId="0" fontId="0" fillId="0" borderId="0" xfId="0" applyFill="1" applyBorder="1" applyAlignment="1">
      <alignment horizontal="center"/>
    </xf>
    <xf numFmtId="3" fontId="0" fillId="3" borderId="1" xfId="0" applyNumberFormat="1" applyFill="1" applyBorder="1"/>
    <xf numFmtId="3" fontId="0" fillId="4" borderId="0" xfId="0" applyNumberFormat="1" applyFill="1"/>
    <xf numFmtId="3" fontId="0" fillId="3" borderId="9" xfId="0" applyNumberFormat="1" applyFill="1" applyBorder="1"/>
    <xf numFmtId="0" fontId="0" fillId="0" borderId="0" xfId="0" applyFill="1" applyBorder="1"/>
    <xf numFmtId="3" fontId="0" fillId="0" borderId="0" xfId="0" applyNumberFormat="1" applyFill="1" applyBorder="1"/>
    <xf numFmtId="9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5" borderId="0" xfId="0" applyNumberFormat="1" applyFill="1" applyBorder="1" applyAlignment="1">
      <alignment horizontal="center"/>
    </xf>
    <xf numFmtId="3" fontId="0" fillId="5" borderId="0" xfId="0" applyNumberFormat="1" applyFill="1"/>
    <xf numFmtId="0" fontId="0" fillId="5" borderId="0" xfId="0" applyFill="1" applyBorder="1"/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Fill="1" applyBorder="1" applyAlignment="1">
      <alignment horizontal="left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tabSelected="1" workbookViewId="0">
      <selection activeCell="J19" sqref="J19"/>
    </sheetView>
  </sheetViews>
  <sheetFormatPr defaultRowHeight="15" x14ac:dyDescent="0.25"/>
  <cols>
    <col min="1" max="1" width="9.7109375" bestFit="1" customWidth="1"/>
    <col min="2" max="2" width="9.140625" style="1"/>
    <col min="3" max="3" width="18.7109375" style="1" customWidth="1"/>
    <col min="4" max="4" width="12.5703125" customWidth="1"/>
    <col min="5" max="5" width="1.85546875" style="11" customWidth="1"/>
    <col min="6" max="6" width="10.5703125" customWidth="1"/>
    <col min="8" max="8" width="11.5703125" bestFit="1" customWidth="1"/>
    <col min="9" max="9" width="14.7109375" bestFit="1" customWidth="1"/>
    <col min="10" max="10" width="13.7109375" customWidth="1"/>
  </cols>
  <sheetData>
    <row r="2" spans="1:12" x14ac:dyDescent="0.25">
      <c r="C2" s="1" t="s">
        <v>9</v>
      </c>
      <c r="H2" t="s">
        <v>10</v>
      </c>
    </row>
    <row r="5" spans="1:12" x14ac:dyDescent="0.25">
      <c r="C5" s="5" t="s">
        <v>6</v>
      </c>
      <c r="D5" s="2">
        <v>22500000</v>
      </c>
    </row>
    <row r="6" spans="1:12" ht="48.75" customHeight="1" thickBot="1" x14ac:dyDescent="0.3">
      <c r="C6" s="3" t="s">
        <v>8</v>
      </c>
      <c r="D6" s="3" t="s">
        <v>7</v>
      </c>
      <c r="H6" s="3" t="s">
        <v>18</v>
      </c>
      <c r="I6" s="3" t="s">
        <v>19</v>
      </c>
      <c r="J6" s="3" t="s">
        <v>20</v>
      </c>
    </row>
    <row r="7" spans="1:12" x14ac:dyDescent="0.25">
      <c r="A7" s="23" t="s">
        <v>5</v>
      </c>
      <c r="B7" s="8" t="s">
        <v>0</v>
      </c>
      <c r="C7" s="7">
        <v>0.57999999999999996</v>
      </c>
      <c r="D7" s="13">
        <f>SUM($D$5*C7)</f>
        <v>13050000</v>
      </c>
      <c r="F7" s="23" t="s">
        <v>5</v>
      </c>
      <c r="G7" s="8" t="s">
        <v>0</v>
      </c>
      <c r="H7" s="13">
        <v>13050000</v>
      </c>
      <c r="I7" s="7">
        <v>0.7</v>
      </c>
      <c r="J7" s="6">
        <f>SUM(H7/I7)</f>
        <v>18642857.142857146</v>
      </c>
    </row>
    <row r="8" spans="1:12" x14ac:dyDescent="0.25">
      <c r="A8" s="24"/>
      <c r="B8" s="9" t="s">
        <v>1</v>
      </c>
      <c r="C8" s="7">
        <v>0.15</v>
      </c>
      <c r="D8" s="13">
        <f>SUM($D$5*C8)</f>
        <v>3375000</v>
      </c>
      <c r="F8" s="24"/>
      <c r="G8" s="9" t="s">
        <v>1</v>
      </c>
      <c r="H8" s="13">
        <v>3375000</v>
      </c>
      <c r="I8" s="7">
        <v>0.6</v>
      </c>
      <c r="J8" s="6">
        <f t="shared" ref="J8:J11" si="0">SUM(H8/I8)</f>
        <v>5625000</v>
      </c>
    </row>
    <row r="9" spans="1:12" x14ac:dyDescent="0.25">
      <c r="A9" s="24"/>
      <c r="B9" s="9" t="s">
        <v>2</v>
      </c>
      <c r="C9" s="7">
        <v>0.15</v>
      </c>
      <c r="D9" s="13">
        <f>SUM($D$5*C9)</f>
        <v>3375000</v>
      </c>
      <c r="F9" s="24"/>
      <c r="G9" s="9" t="s">
        <v>2</v>
      </c>
      <c r="H9" s="13">
        <v>3375000</v>
      </c>
      <c r="I9" s="7">
        <v>0.4</v>
      </c>
      <c r="J9" s="6">
        <f t="shared" si="0"/>
        <v>8437500</v>
      </c>
    </row>
    <row r="10" spans="1:12" x14ac:dyDescent="0.25">
      <c r="A10" s="24"/>
      <c r="B10" s="9" t="s">
        <v>3</v>
      </c>
      <c r="C10" s="7">
        <v>0.09</v>
      </c>
      <c r="D10" s="13">
        <f>SUM($D$5*C10)</f>
        <v>2025000</v>
      </c>
      <c r="F10" s="24"/>
      <c r="G10" s="9" t="s">
        <v>3</v>
      </c>
      <c r="H10" s="13">
        <v>2025000</v>
      </c>
      <c r="I10" s="7">
        <v>0.6</v>
      </c>
      <c r="J10" s="6">
        <f t="shared" si="0"/>
        <v>3375000</v>
      </c>
    </row>
    <row r="11" spans="1:12" ht="15.75" thickBot="1" x14ac:dyDescent="0.3">
      <c r="A11" s="25"/>
      <c r="B11" s="10" t="s">
        <v>4</v>
      </c>
      <c r="C11" s="7">
        <v>0.03</v>
      </c>
      <c r="D11" s="13">
        <f>SUM($D$5*C11)</f>
        <v>675000</v>
      </c>
      <c r="F11" s="25"/>
      <c r="G11" s="10" t="s">
        <v>4</v>
      </c>
      <c r="H11" s="15">
        <v>675000</v>
      </c>
      <c r="I11" s="7">
        <v>0.5</v>
      </c>
      <c r="J11" s="6">
        <f t="shared" si="0"/>
        <v>1350000</v>
      </c>
    </row>
    <row r="12" spans="1:12" x14ac:dyDescent="0.25">
      <c r="C12" s="4">
        <f>SUM(C7:C11)</f>
        <v>1</v>
      </c>
      <c r="D12" s="21">
        <f>SUM(D7:D11)</f>
        <v>22500000</v>
      </c>
      <c r="H12" s="12" t="s">
        <v>11</v>
      </c>
      <c r="I12" s="4">
        <f>AVERAGE(I7:I11)</f>
        <v>0.55999999999999994</v>
      </c>
      <c r="J12" s="14">
        <f>SUM(J7:J11)</f>
        <v>37430357.142857149</v>
      </c>
    </row>
    <row r="14" spans="1:12" ht="60.75" customHeight="1" x14ac:dyDescent="0.25">
      <c r="F14" s="16"/>
      <c r="G14" s="26" t="s">
        <v>12</v>
      </c>
      <c r="H14" s="26"/>
      <c r="I14" s="26"/>
      <c r="J14" s="26"/>
      <c r="K14" s="16"/>
      <c r="L14" s="16"/>
    </row>
    <row r="15" spans="1:12" x14ac:dyDescent="0.25">
      <c r="F15" s="16"/>
      <c r="G15" s="16"/>
      <c r="H15" s="17" t="s">
        <v>14</v>
      </c>
      <c r="I15" s="18" t="s">
        <v>15</v>
      </c>
      <c r="J15" s="19" t="s">
        <v>16</v>
      </c>
      <c r="K15" s="16"/>
      <c r="L15" s="16"/>
    </row>
    <row r="16" spans="1:12" x14ac:dyDescent="0.25">
      <c r="F16" s="16"/>
      <c r="G16" s="16" t="s">
        <v>13</v>
      </c>
      <c r="H16" s="14">
        <v>37430357.142857149</v>
      </c>
      <c r="I16" s="18">
        <v>0.56000000000000005</v>
      </c>
      <c r="J16" s="20">
        <f>SUM(H16*I16)</f>
        <v>20961000.000000004</v>
      </c>
      <c r="K16" s="22" t="s">
        <v>17</v>
      </c>
      <c r="L16" s="22"/>
    </row>
    <row r="17" spans="6:12" x14ac:dyDescent="0.25">
      <c r="F17" s="16"/>
      <c r="G17" s="16"/>
      <c r="H17" s="16"/>
      <c r="I17" s="18"/>
      <c r="J17" s="19"/>
      <c r="K17" s="16"/>
      <c r="L17" s="16"/>
    </row>
    <row r="18" spans="6:12" x14ac:dyDescent="0.25">
      <c r="F18" s="16"/>
      <c r="G18" s="16"/>
      <c r="H18" s="16"/>
      <c r="I18" s="16"/>
      <c r="J18" s="16"/>
      <c r="K18" s="16"/>
      <c r="L18" s="16"/>
    </row>
    <row r="19" spans="6:12" x14ac:dyDescent="0.25">
      <c r="F19" s="16"/>
      <c r="G19" s="16"/>
      <c r="H19" s="16"/>
      <c r="I19" s="16"/>
      <c r="J19" s="16"/>
      <c r="K19" s="16"/>
      <c r="L19" s="16"/>
    </row>
    <row r="20" spans="6:12" x14ac:dyDescent="0.25">
      <c r="F20" s="16"/>
      <c r="G20" s="16"/>
      <c r="H20" s="16"/>
      <c r="I20" s="16"/>
      <c r="J20" s="16"/>
      <c r="K20" s="16"/>
      <c r="L20" s="16"/>
    </row>
  </sheetData>
  <mergeCells count="3">
    <mergeCell ref="A7:A11"/>
    <mergeCell ref="F7:F11"/>
    <mergeCell ref="G14:J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Kardi</dc:creator>
  <cp:lastModifiedBy>Kardi</cp:lastModifiedBy>
  <dcterms:created xsi:type="dcterms:W3CDTF">2019-12-10T20:13:39Z</dcterms:created>
  <dcterms:modified xsi:type="dcterms:W3CDTF">2019-12-10T21:04:22Z</dcterms:modified>
</cp:coreProperties>
</file>